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15" yWindow="195" windowWidth="9540" windowHeight="7875"/>
  </bookViews>
  <sheets>
    <sheet name="Indice" sheetId="10" r:id="rId1"/>
    <sheet name="GRAFICO" sheetId="1" r:id="rId2"/>
    <sheet name="ESPECIFICACION MCO" sheetId="2" r:id="rId3"/>
    <sheet name="ESTACIONARIEDAD" sheetId="9" r:id="rId4"/>
    <sheet name="ARIMA" sheetId="3" r:id="rId5"/>
    <sheet name="VAR" sheetId="4" r:id="rId6"/>
    <sheet name="ECM" sheetId="5" r:id="rId7"/>
    <sheet name="proyecciones" sheetId="8" r:id="rId8"/>
  </sheets>
  <definedNames>
    <definedName name="Especificaciones_de_Mínimos_Cuadrados_Ordinarios_con_los_modelos_de_mejor_ajuste">Indice!$C$7</definedName>
    <definedName name="Gráfico" comment="Gráfico de la serie original a proyectar">Indice!$C$5</definedName>
  </definedNames>
  <calcPr calcId="145621"/>
</workbook>
</file>

<file path=xl/calcChain.xml><?xml version="1.0" encoding="utf-8"?>
<calcChain xmlns="http://schemas.openxmlformats.org/spreadsheetml/2006/main">
  <c r="H150" i="8" l="1"/>
  <c r="G150" i="8"/>
  <c r="F150" i="8"/>
  <c r="H149" i="8"/>
  <c r="G149" i="8"/>
  <c r="F149" i="8"/>
  <c r="H148" i="8"/>
  <c r="G148" i="8"/>
  <c r="F148" i="8"/>
  <c r="H147" i="8"/>
  <c r="G147" i="8"/>
  <c r="F147" i="8"/>
  <c r="H146" i="8"/>
  <c r="G146" i="8"/>
  <c r="F146" i="8"/>
  <c r="H145" i="8"/>
  <c r="G145" i="8"/>
  <c r="F145" i="8"/>
  <c r="H144" i="8"/>
  <c r="G144" i="8"/>
  <c r="F144" i="8"/>
  <c r="H143" i="8"/>
  <c r="G143" i="8"/>
  <c r="F143" i="8"/>
  <c r="H142" i="8"/>
  <c r="G142" i="8"/>
  <c r="F142" i="8"/>
  <c r="H141" i="8"/>
  <c r="G141" i="8"/>
  <c r="F141" i="8"/>
  <c r="H140" i="8"/>
  <c r="G140" i="8"/>
  <c r="F140" i="8"/>
  <c r="H139" i="8"/>
  <c r="G139" i="8"/>
  <c r="F139" i="8"/>
  <c r="H138" i="8"/>
  <c r="G138" i="8"/>
  <c r="F138" i="8"/>
  <c r="H137" i="8"/>
  <c r="G137" i="8"/>
  <c r="F137" i="8"/>
  <c r="H136" i="8"/>
  <c r="G136" i="8"/>
  <c r="F136" i="8"/>
  <c r="H135" i="8"/>
  <c r="G135" i="8"/>
  <c r="F135" i="8"/>
  <c r="H134" i="8"/>
  <c r="G134" i="8"/>
  <c r="F134" i="8"/>
  <c r="H133" i="8"/>
  <c r="G133" i="8"/>
  <c r="F133" i="8"/>
  <c r="H132" i="8"/>
  <c r="G132" i="8"/>
  <c r="F132" i="8"/>
  <c r="H131" i="8"/>
  <c r="G131" i="8"/>
  <c r="F131" i="8"/>
  <c r="H130" i="8"/>
  <c r="G130" i="8"/>
  <c r="F130" i="8"/>
  <c r="H129" i="8"/>
  <c r="G129" i="8"/>
  <c r="F129" i="8"/>
  <c r="H128" i="8"/>
  <c r="G128" i="8"/>
  <c r="F128" i="8"/>
  <c r="H127" i="8"/>
  <c r="G127" i="8"/>
  <c r="F127" i="8"/>
  <c r="H126" i="8"/>
  <c r="G126" i="8"/>
  <c r="F126" i="8"/>
  <c r="H125" i="8"/>
  <c r="G125" i="8"/>
  <c r="F125" i="8"/>
  <c r="H124" i="8"/>
  <c r="G124" i="8"/>
  <c r="F124" i="8"/>
  <c r="H123" i="8"/>
  <c r="G123" i="8"/>
  <c r="F123" i="8"/>
  <c r="H122" i="8"/>
  <c r="G122" i="8"/>
  <c r="F122" i="8"/>
  <c r="H121" i="8"/>
  <c r="G121" i="8"/>
  <c r="F121" i="8"/>
  <c r="H120" i="8"/>
  <c r="G120" i="8"/>
  <c r="F120" i="8"/>
  <c r="H119" i="8"/>
  <c r="G119" i="8"/>
  <c r="F119" i="8"/>
  <c r="H118" i="8"/>
  <c r="G118" i="8"/>
  <c r="F118" i="8"/>
  <c r="H117" i="8"/>
  <c r="G117" i="8"/>
  <c r="F117" i="8"/>
  <c r="H116" i="8"/>
  <c r="G116" i="8"/>
  <c r="F116" i="8"/>
  <c r="H115" i="8"/>
  <c r="G115" i="8"/>
  <c r="F115" i="8"/>
  <c r="H114" i="8"/>
  <c r="G114" i="8"/>
  <c r="F114" i="8"/>
  <c r="H113" i="8"/>
  <c r="G113" i="8"/>
  <c r="F113" i="8"/>
  <c r="H112" i="8"/>
  <c r="G112" i="8"/>
  <c r="F112" i="8"/>
  <c r="H111" i="8"/>
  <c r="G111" i="8"/>
  <c r="F111" i="8"/>
  <c r="H110" i="8"/>
  <c r="G110" i="8"/>
  <c r="F110" i="8"/>
  <c r="H109" i="8"/>
  <c r="G109" i="8"/>
  <c r="F109" i="8"/>
  <c r="H108" i="8"/>
  <c r="G108" i="8"/>
  <c r="F108" i="8"/>
  <c r="H107" i="8"/>
  <c r="G107" i="8"/>
  <c r="F107" i="8"/>
  <c r="H106" i="8"/>
  <c r="G106" i="8"/>
  <c r="F106" i="8"/>
  <c r="H105" i="8"/>
  <c r="G105" i="8"/>
  <c r="F105" i="8"/>
  <c r="H104" i="8"/>
  <c r="G104" i="8"/>
  <c r="F104" i="8"/>
  <c r="H103" i="8"/>
  <c r="G103" i="8"/>
  <c r="F103" i="8"/>
  <c r="H102" i="8"/>
  <c r="G102" i="8"/>
  <c r="F102" i="8"/>
  <c r="H101" i="8"/>
  <c r="G101" i="8"/>
  <c r="F101" i="8"/>
  <c r="H100" i="8"/>
  <c r="G100" i="8"/>
  <c r="F100" i="8"/>
  <c r="H99" i="8"/>
  <c r="G99" i="8"/>
  <c r="F99" i="8"/>
  <c r="H98" i="8"/>
  <c r="G98" i="8"/>
  <c r="F98" i="8"/>
  <c r="H97" i="8"/>
  <c r="G97" i="8"/>
  <c r="F97" i="8"/>
  <c r="H96" i="8"/>
  <c r="G96" i="8"/>
  <c r="F96" i="8"/>
  <c r="H95" i="8"/>
  <c r="G95" i="8"/>
  <c r="F95" i="8"/>
  <c r="H94" i="8"/>
  <c r="G94" i="8"/>
  <c r="F94" i="8"/>
  <c r="H93" i="8"/>
  <c r="G93" i="8"/>
  <c r="F93" i="8"/>
  <c r="H92" i="8"/>
  <c r="G92" i="8"/>
  <c r="F92" i="8"/>
  <c r="H91" i="8"/>
  <c r="G91" i="8"/>
  <c r="F91" i="8"/>
</calcChain>
</file>

<file path=xl/sharedStrings.xml><?xml version="1.0" encoding="utf-8"?>
<sst xmlns="http://schemas.openxmlformats.org/spreadsheetml/2006/main" count="756" uniqueCount="209">
  <si>
    <t/>
  </si>
  <si>
    <t>(1)</t>
  </si>
  <si>
    <t>(2)</t>
  </si>
  <si>
    <t>(3)</t>
  </si>
  <si>
    <t>(4)</t>
  </si>
  <si>
    <t>VARIABLES</t>
  </si>
  <si>
    <t>log_pax_p</t>
  </si>
  <si>
    <t>log_imacec</t>
  </si>
  <si>
    <t>log_jetfuel</t>
  </si>
  <si>
    <t>(0,05)</t>
  </si>
  <si>
    <t>log_dolar</t>
  </si>
  <si>
    <t>log_pcobre</t>
  </si>
  <si>
    <t>log_factor</t>
  </si>
  <si>
    <t>(0,06)</t>
  </si>
  <si>
    <t>log_operaciones</t>
  </si>
  <si>
    <t>log_comercio</t>
  </si>
  <si>
    <t>log_desempleo</t>
  </si>
  <si>
    <t>log_turnac</t>
  </si>
  <si>
    <t>(0,03)</t>
  </si>
  <si>
    <t>log_turint</t>
  </si>
  <si>
    <t>crisis_petr</t>
  </si>
  <si>
    <t>crisis_2009</t>
  </si>
  <si>
    <t>log_poblnac</t>
  </si>
  <si>
    <t>log_herfindhal</t>
  </si>
  <si>
    <t>Constant</t>
  </si>
  <si>
    <t>Observations</t>
  </si>
  <si>
    <t>84</t>
  </si>
  <si>
    <t>R-squared</t>
  </si>
  <si>
    <t>t-statistics in parentheses</t>
  </si>
  <si>
    <t>*** p&lt;0.01, ** p&lt;0.05, * p&lt;0.1</t>
  </si>
  <si>
    <t>Model</t>
  </si>
  <si>
    <t>Obs</t>
  </si>
  <si>
    <t>ll(null)</t>
  </si>
  <si>
    <t>ll(model)</t>
  </si>
  <si>
    <t>df</t>
  </si>
  <si>
    <t>AIC</t>
  </si>
  <si>
    <t>BIC</t>
  </si>
  <si>
    <t>ar1ma0</t>
  </si>
  <si>
    <t>.</t>
  </si>
  <si>
    <t>ar0ma1</t>
  </si>
  <si>
    <t>ar1ma1</t>
  </si>
  <si>
    <t>ar2ma0</t>
  </si>
  <si>
    <t>ar0ma2</t>
  </si>
  <si>
    <t>ar2ma1</t>
  </si>
  <si>
    <t>ar1ma2</t>
  </si>
  <si>
    <t>ar12ma0</t>
  </si>
  <si>
    <t>ar0ma12</t>
  </si>
  <si>
    <t>Coef.</t>
  </si>
  <si>
    <t>z</t>
  </si>
  <si>
    <t>P&gt;z</t>
  </si>
  <si>
    <t>Interval]</t>
  </si>
  <si>
    <t>_cons</t>
  </si>
  <si>
    <t>ARMA</t>
  </si>
  <si>
    <t>L1.</t>
  </si>
  <si>
    <t>L2.</t>
  </si>
  <si>
    <t>L3.</t>
  </si>
  <si>
    <t>L4.</t>
  </si>
  <si>
    <t>L5.</t>
  </si>
  <si>
    <t>L6.</t>
  </si>
  <si>
    <t>L7.</t>
  </si>
  <si>
    <t>L8.</t>
  </si>
  <si>
    <t>L9.</t>
  </si>
  <si>
    <t>L10.</t>
  </si>
  <si>
    <t>L11.</t>
  </si>
  <si>
    <t>L12.</t>
  </si>
  <si>
    <t>/sigma</t>
  </si>
  <si>
    <t>log_operac~s</t>
  </si>
  <si>
    <t xml:space="preserve"> </t>
  </si>
  <si>
    <t>Fecha</t>
  </si>
  <si>
    <t>Pasajeros (en miles)</t>
  </si>
  <si>
    <t>Base</t>
  </si>
  <si>
    <t>Pesimista</t>
  </si>
  <si>
    <t>Optimista</t>
  </si>
  <si>
    <t>-0,08***</t>
  </si>
  <si>
    <t>0,02</t>
  </si>
  <si>
    <t>(0,02)</t>
  </si>
  <si>
    <t>0,99</t>
  </si>
  <si>
    <t>log_desemp~o</t>
  </si>
  <si>
    <t>JET_FUEL</t>
  </si>
  <si>
    <t>DÓLAR</t>
  </si>
  <si>
    <t>PCOBRE</t>
  </si>
  <si>
    <t>FACTOR</t>
  </si>
  <si>
    <t>OPERACIONES</t>
  </si>
  <si>
    <t>POBLACION</t>
  </si>
  <si>
    <t>DESEMPLEO</t>
  </si>
  <si>
    <t>ECM en ene2011-dic2012</t>
  </si>
  <si>
    <t>Se calcula como el crecimiento anual entre 2012 (proyectado mediante MCO con terminos t y t^2) y 2010</t>
  </si>
  <si>
    <t>Este gráfico corresponde a la serie histórica de pasajeros nacionales entre ene-2006 y dic-2012</t>
  </si>
  <si>
    <t>Se presentan 2 tests de raíz unitaria: para la serie sin diferenciar y para la serie en su primera diferencia</t>
  </si>
  <si>
    <t>Se presenta la estimación de varios modelos ARIMA(p,d,q), donde se prefiere el que posee el menor valor para el criterio de información de Akaike (AIC)</t>
  </si>
  <si>
    <t>Además se presenta la estimación del modelo univariado con mejor ajuste según el estadístico AIC</t>
  </si>
  <si>
    <t>Se presenta además las raíces características del modelo, las que están todas dentro del círculo unitario</t>
  </si>
  <si>
    <t>Se elige el modelo con menor error cuadrático medio (ECM)</t>
  </si>
  <si>
    <t>MCO</t>
  </si>
  <si>
    <t>VAR</t>
  </si>
  <si>
    <t>Además, se presenta el crecimiento entre el año 2010 y 2012 para las variables explicativas consideradas en el modelo MCO</t>
  </si>
  <si>
    <t>Comparación entre pasajeros efectivos y pasajeros proyectados según las metodologías MCO, ARIMA y VAR</t>
  </si>
  <si>
    <t>Se estiman 4 modelos mediante MCO, donde la especificación (4) es la preferida y que se utilizará para la estimación del VAR</t>
  </si>
  <si>
    <t>En este caso corresponde al modelo ARIMA(p=12,d=1,q=0)</t>
  </si>
  <si>
    <t>El modelo ARIMA de mejor ajuste es un ARIMA(p=12,d=1,q=0)</t>
  </si>
  <si>
    <t>ARIMA (12,1,0)</t>
  </si>
  <si>
    <t>Gráfico de la serie original a proyectar</t>
  </si>
  <si>
    <t>Este documento posee las siguientes tablas y gráficos</t>
  </si>
  <si>
    <t>Tasas de crecimiento asumidas en las variables explicativas entre el año 2010 y el año 2012 para proyectar mediante MCO</t>
  </si>
  <si>
    <t>Test de estacionariedad en la serie de pasajeros de acuerdo al test de Dickey Fuller en la serie original</t>
  </si>
  <si>
    <t>Test de estacionariedad en la serie de pasajeros de acuerdo al test de Dickey Fuller en la serie en su primera diferencia</t>
  </si>
  <si>
    <t>1. Datos originales</t>
  </si>
  <si>
    <t>2. Análisis multivariado mediante Mínimos Cuadrados Ordinarios (MCO)</t>
  </si>
  <si>
    <t>Especificaciones de MCO con los modelos de mejor ajuste</t>
  </si>
  <si>
    <t>3. Análisis univariado mediante técnicas de series de tiempo</t>
  </si>
  <si>
    <t>Estimación de diversos modelos ARIMA(p,d,q) para determinar el de mejor ajuste en función del criterio de información de Akaike</t>
  </si>
  <si>
    <t>Coeficientes asociados a la estimación del modelo ARIMA de mejor ajuste</t>
  </si>
  <si>
    <t>Coeficientes asociados a la estimación del modelo VAR de mejor ajuste</t>
  </si>
  <si>
    <t>4. Análisis multivariado mediante técnicas de series de tiempo de Vectores Autoregresivos (VAR)</t>
  </si>
  <si>
    <t>Raíces características del modelo VAR (si estas están dentro del círculo unitario entonces el modelo es estable)</t>
  </si>
  <si>
    <t>5. Errores de proyección: Errores Cuadráticos Medios (ECM) de los modelos al proyectar los años 2011 y 2012 con datos pasados</t>
  </si>
  <si>
    <t>ECM asociados a la estimación MCO</t>
  </si>
  <si>
    <t>ECM asociados a la estimación ARIMA</t>
  </si>
  <si>
    <t>ECM asociados a la estimación VAR</t>
  </si>
  <si>
    <t>6. Proyecciones según el método recomendado (con menor ECM)</t>
  </si>
  <si>
    <t>Proyecciones</t>
  </si>
  <si>
    <t>Proyecciones de corto y mediano plazo: escenarios base, pesimista y optimista</t>
  </si>
  <si>
    <t>Gráfico con la serie original y con las proyecciones de corto y mediano plazo</t>
  </si>
  <si>
    <t>El número óptimo de rezagos se obtiene al realizar un test varsoc en STATA</t>
  </si>
  <si>
    <t>Método recomendado: ARIMA</t>
  </si>
  <si>
    <t>-0,09***</t>
  </si>
  <si>
    <t>(0,14)</t>
  </si>
  <si>
    <t>(0,10)</t>
  </si>
  <si>
    <t>-0,07**</t>
  </si>
  <si>
    <t>HERFINDHAL</t>
  </si>
  <si>
    <t>Crecimientos implicitos entre 2010 y 2012 en las variables explicativas de MCO</t>
  </si>
  <si>
    <t>Std.</t>
  </si>
  <si>
    <t>Err.</t>
  </si>
  <si>
    <t>[95%</t>
  </si>
  <si>
    <t>Conf.</t>
  </si>
  <si>
    <t>log_herfin~l</t>
  </si>
  <si>
    <t>3,04***</t>
  </si>
  <si>
    <t>0,47***</t>
  </si>
  <si>
    <t>0,32**</t>
  </si>
  <si>
    <t>0,26***</t>
  </si>
  <si>
    <t>(13,46)</t>
  </si>
  <si>
    <t>-0,03</t>
  </si>
  <si>
    <t>0,07***</t>
  </si>
  <si>
    <t>0,08***</t>
  </si>
  <si>
    <t>0,18*</t>
  </si>
  <si>
    <t>-0,19*</t>
  </si>
  <si>
    <t>-0,23**</t>
  </si>
  <si>
    <t>1,13***</t>
  </si>
  <si>
    <t>0,94***</t>
  </si>
  <si>
    <t>1,00***</t>
  </si>
  <si>
    <t>1,29***</t>
  </si>
  <si>
    <t>1,04***</t>
  </si>
  <si>
    <t>-0,20***</t>
  </si>
  <si>
    <t>-0,23***</t>
  </si>
  <si>
    <t>-0,10***</t>
  </si>
  <si>
    <t>0,03</t>
  </si>
  <si>
    <t>-0,07***</t>
  </si>
  <si>
    <t>0,04**</t>
  </si>
  <si>
    <t>4,17***</t>
  </si>
  <si>
    <t>3,92***</t>
  </si>
  <si>
    <t>(0,67)</t>
  </si>
  <si>
    <t>(0,57)</t>
  </si>
  <si>
    <t>-0,20*</t>
  </si>
  <si>
    <t>-0,27**</t>
  </si>
  <si>
    <t>(0,11)</t>
  </si>
  <si>
    <t>-8,13***</t>
  </si>
  <si>
    <t>-7,95***</t>
  </si>
  <si>
    <t>-71,08***</t>
  </si>
  <si>
    <t>-66,01***</t>
  </si>
  <si>
    <t>(-7,77)</t>
  </si>
  <si>
    <t>(0,94)</t>
  </si>
  <si>
    <t>(10,76)</t>
  </si>
  <si>
    <t>(9,20)</t>
  </si>
  <si>
    <t>0,69</t>
  </si>
  <si>
    <t>0,98</t>
  </si>
  <si>
    <t>IMACEC</t>
  </si>
  <si>
    <t>COMERCIO</t>
  </si>
  <si>
    <t>Dickey-Fuller</t>
  </si>
  <si>
    <t>test</t>
  </si>
  <si>
    <t>for</t>
  </si>
  <si>
    <t>unit</t>
  </si>
  <si>
    <t>----------</t>
  </si>
  <si>
    <t>Interpolated</t>
  </si>
  <si>
    <t>---------</t>
  </si>
  <si>
    <t>Test</t>
  </si>
  <si>
    <t>Critical</t>
  </si>
  <si>
    <t>Statistic</t>
  </si>
  <si>
    <t>Value</t>
  </si>
  <si>
    <t>Z(t)</t>
  </si>
  <si>
    <t>MacKinnon</t>
  </si>
  <si>
    <t>approximate</t>
  </si>
  <si>
    <t>p-value</t>
  </si>
  <si>
    <t>dfuller</t>
  </si>
  <si>
    <t>D.log_pax_p</t>
  </si>
  <si>
    <t>root</t>
  </si>
  <si>
    <t>Number</t>
  </si>
  <si>
    <t>of</t>
  </si>
  <si>
    <t>obs</t>
  </si>
  <si>
    <t>=</t>
  </si>
  <si>
    <t>------------------------------------------------------------------------------</t>
  </si>
  <si>
    <t>ar</t>
  </si>
  <si>
    <t>Se presenta la estimación del modelo VAR con 5 rezagos</t>
  </si>
  <si>
    <t xml:space="preserve">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Dickey-Fuller test for unit root Number of obs = 83,0 
 ---------- Interpolated Dickey-Fuller ---------      
 Test 0,0 Critical 0,1 Critical 0,1 Critical   
 Statistic Value Value Value      
------------------------------------------------------------------------------          
 Z(t) -1,5 -3,5 -2,9 -2,6     
------------------------------------------------------------------------------          
MacKinnon approximate p-value for Z(t) = 0,5    
. dfuller D.log_pax_p        
Dickey-Fuller test for unit root Number of obs = 82,0 
 ---------- Interpolated Dickey-Fuller ---------      
 Test 0,0 Critical 0,1 Critical 0,1 Critical   
 Statistic Value Value Value      
------------------------------------------------------------------------------          
 Z(t) -12,6 -3,5 -2,9 -2,6     
------------------------------------------------------------------------------          
MacKinnon approximate p-value for Z(t) = 0,0    
</t>
  </si>
  <si>
    <t>Histórico</t>
  </si>
  <si>
    <t>ARIMA</t>
  </si>
  <si>
    <t>Crecimiento mensual respecto al año anterior</t>
  </si>
  <si>
    <t>Proy. Base</t>
  </si>
  <si>
    <t>Proy. Pes.</t>
  </si>
  <si>
    <t>Proy. Opt.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</si>
</sst>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1" applyFont="1"/>
    <xf numFmtId="164" fontId="1" fillId="0" borderId="0" xfId="0" applyNumberFormat="1" applyFont="1"/>
    <xf numFmtId="2" fontId="1" fillId="0" borderId="0" xfId="0" applyNumberFormat="1" applyFont="1"/>
    <xf numFmtId="165" fontId="3" fillId="0" borderId="0" xfId="1" applyNumberFormat="1" applyFont="1"/>
    <xf numFmtId="164" fontId="1" fillId="2" borderId="0" xfId="0" applyNumberFormat="1" applyFont="1" applyFill="1"/>
    <xf numFmtId="0" fontId="0" fillId="0" borderId="1" xfId="0" applyBorder="1"/>
    <xf numFmtId="0" fontId="5" fillId="0" borderId="1" xfId="3" applyBorder="1"/>
    <xf numFmtId="17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wrapText="1"/>
    </xf>
    <xf numFmtId="165" fontId="1" fillId="0" borderId="0" xfId="0" applyNumberFormat="1" applyFont="1"/>
    <xf numFmtId="165" fontId="1" fillId="2" borderId="0" xfId="0" applyNumberFormat="1" applyFont="1" applyFill="1"/>
    <xf numFmtId="166" fontId="3" fillId="0" borderId="0" xfId="1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 wrapText="1"/>
    </xf>
  </cellXfs>
  <cellStyles count="45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Hipervínculo" xfId="3" builtinId="8"/>
    <cellStyle name="Incorrecto" xfId="10" builtinId="27" customBuiltin="1"/>
    <cellStyle name="Neutral" xfId="11" builtinId="28" customBuiltin="1"/>
    <cellStyle name="Normal" xfId="0" builtinId="0"/>
    <cellStyle name="Normal 2" xfId="1"/>
    <cellStyle name="Notas" xfId="18" builtinId="10" customBuiltin="1"/>
    <cellStyle name="Porcentaje 2" xfId="2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GRAFICO!$H$5:$H$88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GRAFICO!$I$5:$I$88</c:f>
              <c:numCache>
                <c:formatCode>0.0</c:formatCode>
                <c:ptCount val="84"/>
                <c:pt idx="0">
                  <c:v>266.541</c:v>
                </c:pt>
                <c:pt idx="1">
                  <c:v>236.16300000000001</c:v>
                </c:pt>
                <c:pt idx="2">
                  <c:v>237.06299999999999</c:v>
                </c:pt>
                <c:pt idx="3">
                  <c:v>217.39099999999999</c:v>
                </c:pt>
                <c:pt idx="4">
                  <c:v>206.566</c:v>
                </c:pt>
                <c:pt idx="5">
                  <c:v>178.58600000000001</c:v>
                </c:pt>
                <c:pt idx="6">
                  <c:v>235.626</c:v>
                </c:pt>
                <c:pt idx="7">
                  <c:v>221.495</c:v>
                </c:pt>
                <c:pt idx="8">
                  <c:v>220.73099999999999</c:v>
                </c:pt>
                <c:pt idx="9">
                  <c:v>255.197</c:v>
                </c:pt>
                <c:pt idx="10">
                  <c:v>286.81900000000002</c:v>
                </c:pt>
                <c:pt idx="11">
                  <c:v>277.38600000000002</c:v>
                </c:pt>
                <c:pt idx="12">
                  <c:v>301.91899999999998</c:v>
                </c:pt>
                <c:pt idx="13">
                  <c:v>265.33199999999999</c:v>
                </c:pt>
                <c:pt idx="14">
                  <c:v>276.05700000000002</c:v>
                </c:pt>
                <c:pt idx="15">
                  <c:v>266.92700000000002</c:v>
                </c:pt>
                <c:pt idx="16">
                  <c:v>264.99099999999999</c:v>
                </c:pt>
                <c:pt idx="17">
                  <c:v>259.07299999999998</c:v>
                </c:pt>
                <c:pt idx="18">
                  <c:v>304.72500000000002</c:v>
                </c:pt>
                <c:pt idx="19">
                  <c:v>290.565</c:v>
                </c:pt>
                <c:pt idx="20">
                  <c:v>287.71800000000002</c:v>
                </c:pt>
                <c:pt idx="21">
                  <c:v>344.983</c:v>
                </c:pt>
                <c:pt idx="22">
                  <c:v>367.63200000000001</c:v>
                </c:pt>
                <c:pt idx="23">
                  <c:v>351.93700000000001</c:v>
                </c:pt>
                <c:pt idx="24">
                  <c:v>395.93299999999999</c:v>
                </c:pt>
                <c:pt idx="25">
                  <c:v>375.53800000000001</c:v>
                </c:pt>
                <c:pt idx="26">
                  <c:v>334.916</c:v>
                </c:pt>
                <c:pt idx="27">
                  <c:v>320.33800000000002</c:v>
                </c:pt>
                <c:pt idx="28">
                  <c:v>319.01100000000002</c:v>
                </c:pt>
                <c:pt idx="29">
                  <c:v>301.26400000000001</c:v>
                </c:pt>
                <c:pt idx="30">
                  <c:v>355.87200000000001</c:v>
                </c:pt>
                <c:pt idx="31">
                  <c:v>329.99200000000002</c:v>
                </c:pt>
                <c:pt idx="32">
                  <c:v>326.22899999999998</c:v>
                </c:pt>
                <c:pt idx="33">
                  <c:v>362.02600000000001</c:v>
                </c:pt>
                <c:pt idx="34">
                  <c:v>377.12200000000001</c:v>
                </c:pt>
                <c:pt idx="35">
                  <c:v>380.01600000000002</c:v>
                </c:pt>
                <c:pt idx="36">
                  <c:v>418.589</c:v>
                </c:pt>
                <c:pt idx="37">
                  <c:v>384.84800000000001</c:v>
                </c:pt>
                <c:pt idx="38">
                  <c:v>349.06799999999998</c:v>
                </c:pt>
                <c:pt idx="39">
                  <c:v>327.61799999999999</c:v>
                </c:pt>
                <c:pt idx="40">
                  <c:v>320.21199999999999</c:v>
                </c:pt>
                <c:pt idx="41">
                  <c:v>308.42099999999999</c:v>
                </c:pt>
                <c:pt idx="42">
                  <c:v>374.661</c:v>
                </c:pt>
                <c:pt idx="43">
                  <c:v>354.38600000000002</c:v>
                </c:pt>
                <c:pt idx="44">
                  <c:v>369.68299999999999</c:v>
                </c:pt>
                <c:pt idx="45">
                  <c:v>278.52800000000002</c:v>
                </c:pt>
                <c:pt idx="46">
                  <c:v>415.97800000000001</c:v>
                </c:pt>
                <c:pt idx="47">
                  <c:v>416.60300000000001</c:v>
                </c:pt>
                <c:pt idx="48">
                  <c:v>493.99700000000001</c:v>
                </c:pt>
                <c:pt idx="49">
                  <c:v>438.21600000000001</c:v>
                </c:pt>
                <c:pt idx="50">
                  <c:v>297.11099999999999</c:v>
                </c:pt>
                <c:pt idx="51">
                  <c:v>382.22500000000002</c:v>
                </c:pt>
                <c:pt idx="52">
                  <c:v>405.11700000000002</c:v>
                </c:pt>
                <c:pt idx="53">
                  <c:v>384.50200000000001</c:v>
                </c:pt>
                <c:pt idx="54">
                  <c:v>470.55900000000003</c:v>
                </c:pt>
                <c:pt idx="55">
                  <c:v>448.80799999999999</c:v>
                </c:pt>
                <c:pt idx="56">
                  <c:v>448.85899999999998</c:v>
                </c:pt>
                <c:pt idx="57">
                  <c:v>369.04899999999998</c:v>
                </c:pt>
                <c:pt idx="58">
                  <c:v>532.70600000000002</c:v>
                </c:pt>
                <c:pt idx="59">
                  <c:v>521.39599999999996</c:v>
                </c:pt>
                <c:pt idx="60">
                  <c:v>584.55200000000002</c:v>
                </c:pt>
                <c:pt idx="61">
                  <c:v>550.101</c:v>
                </c:pt>
                <c:pt idx="62">
                  <c:v>494.96699999999998</c:v>
                </c:pt>
                <c:pt idx="63">
                  <c:v>466.76</c:v>
                </c:pt>
                <c:pt idx="64">
                  <c:v>475.09300000000002</c:v>
                </c:pt>
                <c:pt idx="65">
                  <c:v>447.47800000000001</c:v>
                </c:pt>
                <c:pt idx="66">
                  <c:v>518.46400000000006</c:v>
                </c:pt>
                <c:pt idx="67">
                  <c:v>495.959</c:v>
                </c:pt>
                <c:pt idx="68">
                  <c:v>513.51499999999999</c:v>
                </c:pt>
                <c:pt idx="69">
                  <c:v>550.11500000000001</c:v>
                </c:pt>
                <c:pt idx="70">
                  <c:v>588.59900000000005</c:v>
                </c:pt>
                <c:pt idx="71">
                  <c:v>576.78200000000004</c:v>
                </c:pt>
                <c:pt idx="72">
                  <c:v>672.91200000000003</c:v>
                </c:pt>
                <c:pt idx="73">
                  <c:v>655.58299999999997</c:v>
                </c:pt>
                <c:pt idx="74">
                  <c:v>581.072</c:v>
                </c:pt>
                <c:pt idx="75">
                  <c:v>552.69299999999998</c:v>
                </c:pt>
                <c:pt idx="76">
                  <c:v>565.452</c:v>
                </c:pt>
                <c:pt idx="77">
                  <c:v>528.91499999999996</c:v>
                </c:pt>
                <c:pt idx="78">
                  <c:v>651.70799999999997</c:v>
                </c:pt>
                <c:pt idx="79">
                  <c:v>614.62400000000002</c:v>
                </c:pt>
                <c:pt idx="80">
                  <c:v>597.35799999999995</c:v>
                </c:pt>
                <c:pt idx="81">
                  <c:v>657.44</c:v>
                </c:pt>
                <c:pt idx="82">
                  <c:v>698.44299999999998</c:v>
                </c:pt>
                <c:pt idx="83">
                  <c:v>664.13499999999999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16608"/>
        <c:axId val="140918784"/>
      </c:scatterChart>
      <c:valAx>
        <c:axId val="14091660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40918784"/>
        <c:crosses val="autoZero"/>
        <c:crossBetween val="midCat"/>
      </c:valAx>
      <c:valAx>
        <c:axId val="140918784"/>
        <c:scaling>
          <c:orientation val="minMax"/>
          <c:max val="700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409166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ECM!$B$12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ECM!$B$14:$B$97</c:f>
              <c:numCache>
                <c:formatCode>0.0</c:formatCode>
                <c:ptCount val="84"/>
                <c:pt idx="0">
                  <c:v>266.541</c:v>
                </c:pt>
                <c:pt idx="1">
                  <c:v>236.16300000000001</c:v>
                </c:pt>
                <c:pt idx="2">
                  <c:v>237.06299999999999</c:v>
                </c:pt>
                <c:pt idx="3">
                  <c:v>217.39099999999999</c:v>
                </c:pt>
                <c:pt idx="4">
                  <c:v>206.566</c:v>
                </c:pt>
                <c:pt idx="5">
                  <c:v>178.58600000000001</c:v>
                </c:pt>
                <c:pt idx="6">
                  <c:v>235.626</c:v>
                </c:pt>
                <c:pt idx="7">
                  <c:v>221.495</c:v>
                </c:pt>
                <c:pt idx="8">
                  <c:v>220.73099999999999</c:v>
                </c:pt>
                <c:pt idx="9">
                  <c:v>255.197</c:v>
                </c:pt>
                <c:pt idx="10">
                  <c:v>286.81900000000002</c:v>
                </c:pt>
                <c:pt idx="11">
                  <c:v>277.38600000000002</c:v>
                </c:pt>
                <c:pt idx="12">
                  <c:v>301.91899999999998</c:v>
                </c:pt>
                <c:pt idx="13">
                  <c:v>265.33199999999999</c:v>
                </c:pt>
                <c:pt idx="14">
                  <c:v>276.05700000000002</c:v>
                </c:pt>
                <c:pt idx="15">
                  <c:v>266.92700000000002</c:v>
                </c:pt>
                <c:pt idx="16">
                  <c:v>264.99099999999999</c:v>
                </c:pt>
                <c:pt idx="17">
                  <c:v>259.07299999999998</c:v>
                </c:pt>
                <c:pt idx="18">
                  <c:v>304.72500000000002</c:v>
                </c:pt>
                <c:pt idx="19">
                  <c:v>290.565</c:v>
                </c:pt>
                <c:pt idx="20">
                  <c:v>287.71800000000002</c:v>
                </c:pt>
                <c:pt idx="21">
                  <c:v>344.983</c:v>
                </c:pt>
                <c:pt idx="22">
                  <c:v>367.63200000000001</c:v>
                </c:pt>
                <c:pt idx="23">
                  <c:v>351.93700000000001</c:v>
                </c:pt>
                <c:pt idx="24">
                  <c:v>395.93299999999999</c:v>
                </c:pt>
                <c:pt idx="25">
                  <c:v>375.53800000000001</c:v>
                </c:pt>
                <c:pt idx="26">
                  <c:v>334.916</c:v>
                </c:pt>
                <c:pt idx="27">
                  <c:v>320.33800000000002</c:v>
                </c:pt>
                <c:pt idx="28">
                  <c:v>319.01100000000002</c:v>
                </c:pt>
                <c:pt idx="29">
                  <c:v>301.26400000000001</c:v>
                </c:pt>
                <c:pt idx="30">
                  <c:v>355.87200000000001</c:v>
                </c:pt>
                <c:pt idx="31">
                  <c:v>329.99200000000002</c:v>
                </c:pt>
                <c:pt idx="32">
                  <c:v>326.22899999999998</c:v>
                </c:pt>
                <c:pt idx="33">
                  <c:v>362.02600000000001</c:v>
                </c:pt>
                <c:pt idx="34">
                  <c:v>377.12200000000001</c:v>
                </c:pt>
                <c:pt idx="35">
                  <c:v>380.01600000000002</c:v>
                </c:pt>
                <c:pt idx="36">
                  <c:v>418.589</c:v>
                </c:pt>
                <c:pt idx="37">
                  <c:v>384.84800000000001</c:v>
                </c:pt>
                <c:pt idx="38">
                  <c:v>349.06799999999998</c:v>
                </c:pt>
                <c:pt idx="39">
                  <c:v>327.61799999999999</c:v>
                </c:pt>
                <c:pt idx="40">
                  <c:v>320.21199999999999</c:v>
                </c:pt>
                <c:pt idx="41">
                  <c:v>308.42099999999999</c:v>
                </c:pt>
                <c:pt idx="42">
                  <c:v>374.661</c:v>
                </c:pt>
                <c:pt idx="43">
                  <c:v>354.38600000000002</c:v>
                </c:pt>
                <c:pt idx="44">
                  <c:v>369.68299999999999</c:v>
                </c:pt>
                <c:pt idx="45">
                  <c:v>278.52800000000002</c:v>
                </c:pt>
                <c:pt idx="46">
                  <c:v>415.97800000000001</c:v>
                </c:pt>
                <c:pt idx="47">
                  <c:v>416.60300000000001</c:v>
                </c:pt>
                <c:pt idx="48">
                  <c:v>493.99700000000001</c:v>
                </c:pt>
                <c:pt idx="49">
                  <c:v>438.21600000000001</c:v>
                </c:pt>
                <c:pt idx="50">
                  <c:v>297.11099999999999</c:v>
                </c:pt>
                <c:pt idx="51">
                  <c:v>382.22500000000002</c:v>
                </c:pt>
                <c:pt idx="52">
                  <c:v>405.11700000000002</c:v>
                </c:pt>
                <c:pt idx="53">
                  <c:v>384.50200000000001</c:v>
                </c:pt>
                <c:pt idx="54">
                  <c:v>470.55900000000003</c:v>
                </c:pt>
                <c:pt idx="55">
                  <c:v>448.80799999999999</c:v>
                </c:pt>
                <c:pt idx="56">
                  <c:v>448.85899999999998</c:v>
                </c:pt>
                <c:pt idx="57">
                  <c:v>369.04899999999998</c:v>
                </c:pt>
                <c:pt idx="58">
                  <c:v>532.70600000000002</c:v>
                </c:pt>
                <c:pt idx="59">
                  <c:v>521.39599999999996</c:v>
                </c:pt>
                <c:pt idx="60">
                  <c:v>584.55200000000002</c:v>
                </c:pt>
                <c:pt idx="61">
                  <c:v>550.101</c:v>
                </c:pt>
                <c:pt idx="62">
                  <c:v>494.96699999999998</c:v>
                </c:pt>
                <c:pt idx="63">
                  <c:v>466.76</c:v>
                </c:pt>
                <c:pt idx="64">
                  <c:v>475.09300000000002</c:v>
                </c:pt>
                <c:pt idx="65">
                  <c:v>447.47800000000001</c:v>
                </c:pt>
                <c:pt idx="66">
                  <c:v>518.46400000000006</c:v>
                </c:pt>
                <c:pt idx="67">
                  <c:v>495.959</c:v>
                </c:pt>
                <c:pt idx="68">
                  <c:v>513.51499999999999</c:v>
                </c:pt>
                <c:pt idx="69">
                  <c:v>550.11500000000001</c:v>
                </c:pt>
                <c:pt idx="70">
                  <c:v>588.59900000000005</c:v>
                </c:pt>
                <c:pt idx="71">
                  <c:v>576.78200000000004</c:v>
                </c:pt>
                <c:pt idx="72">
                  <c:v>672.91200000000003</c:v>
                </c:pt>
                <c:pt idx="73">
                  <c:v>655.58299999999997</c:v>
                </c:pt>
                <c:pt idx="74">
                  <c:v>581.072</c:v>
                </c:pt>
                <c:pt idx="75">
                  <c:v>552.69299999999998</c:v>
                </c:pt>
                <c:pt idx="76">
                  <c:v>565.452</c:v>
                </c:pt>
                <c:pt idx="77">
                  <c:v>528.91499999999996</c:v>
                </c:pt>
                <c:pt idx="78">
                  <c:v>651.70799999999997</c:v>
                </c:pt>
                <c:pt idx="79">
                  <c:v>614.62400000000002</c:v>
                </c:pt>
                <c:pt idx="80">
                  <c:v>597.35799999999995</c:v>
                </c:pt>
                <c:pt idx="81">
                  <c:v>657.44</c:v>
                </c:pt>
                <c:pt idx="82">
                  <c:v>698.44299999999998</c:v>
                </c:pt>
                <c:pt idx="83">
                  <c:v>664.13499999999999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ECM!$C$12</c:f>
              <c:strCache>
                <c:ptCount val="1"/>
                <c:pt idx="0">
                  <c:v>MCO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ECM!$C$14:$C$97</c:f>
              <c:numCache>
                <c:formatCode>0.0</c:formatCode>
                <c:ptCount val="84"/>
                <c:pt idx="60">
                  <c:v>450.31810000000002</c:v>
                </c:pt>
                <c:pt idx="61">
                  <c:v>453.89409999999998</c:v>
                </c:pt>
                <c:pt idx="62">
                  <c:v>457.41210000000001</c:v>
                </c:pt>
                <c:pt idx="63">
                  <c:v>460.86509999999998</c:v>
                </c:pt>
                <c:pt idx="64">
                  <c:v>464.24459999999999</c:v>
                </c:pt>
                <c:pt idx="65">
                  <c:v>467.5421</c:v>
                </c:pt>
                <c:pt idx="66">
                  <c:v>470.7475</c:v>
                </c:pt>
                <c:pt idx="67">
                  <c:v>473.85</c:v>
                </c:pt>
                <c:pt idx="68">
                  <c:v>476.83749999999998</c:v>
                </c:pt>
                <c:pt idx="69">
                  <c:v>479.69600000000003</c:v>
                </c:pt>
                <c:pt idx="70">
                  <c:v>482.41019999999997</c:v>
                </c:pt>
                <c:pt idx="71">
                  <c:v>484.96260000000001</c:v>
                </c:pt>
                <c:pt idx="72">
                  <c:v>487.33300000000003</c:v>
                </c:pt>
                <c:pt idx="73">
                  <c:v>489.49810000000002</c:v>
                </c:pt>
                <c:pt idx="74">
                  <c:v>491.43049999999999</c:v>
                </c:pt>
                <c:pt idx="75">
                  <c:v>493.09750000000003</c:v>
                </c:pt>
                <c:pt idx="76">
                  <c:v>494.46019999999999</c:v>
                </c:pt>
                <c:pt idx="77">
                  <c:v>495.4699</c:v>
                </c:pt>
                <c:pt idx="78">
                  <c:v>496.06630000000001</c:v>
                </c:pt>
                <c:pt idx="79">
                  <c:v>496.17189999999999</c:v>
                </c:pt>
                <c:pt idx="80">
                  <c:v>495.68389999999999</c:v>
                </c:pt>
                <c:pt idx="81">
                  <c:v>494.46069999999997</c:v>
                </c:pt>
                <c:pt idx="82">
                  <c:v>492.29930000000002</c:v>
                </c:pt>
                <c:pt idx="83">
                  <c:v>488.88909999999998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ECM!$D$12</c:f>
              <c:strCache>
                <c:ptCount val="1"/>
                <c:pt idx="0">
                  <c:v>ARIMA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ECM!$D$14:$D$97</c:f>
              <c:numCache>
                <c:formatCode>0.0</c:formatCode>
                <c:ptCount val="84"/>
                <c:pt idx="60">
                  <c:v>531.44079999999997</c:v>
                </c:pt>
                <c:pt idx="61">
                  <c:v>496.62639999999999</c:v>
                </c:pt>
                <c:pt idx="62">
                  <c:v>403.48880000000003</c:v>
                </c:pt>
                <c:pt idx="63">
                  <c:v>452.63049999999998</c:v>
                </c:pt>
                <c:pt idx="64">
                  <c:v>483.28379999999999</c:v>
                </c:pt>
                <c:pt idx="65">
                  <c:v>471.57170000000002</c:v>
                </c:pt>
                <c:pt idx="66">
                  <c:v>533.78800000000001</c:v>
                </c:pt>
                <c:pt idx="67">
                  <c:v>507.01229999999998</c:v>
                </c:pt>
                <c:pt idx="68">
                  <c:v>511.10550000000001</c:v>
                </c:pt>
                <c:pt idx="69">
                  <c:v>476.62380000000002</c:v>
                </c:pt>
                <c:pt idx="70">
                  <c:v>599.12070000000006</c:v>
                </c:pt>
                <c:pt idx="71">
                  <c:v>561.42179999999996</c:v>
                </c:pt>
                <c:pt idx="72">
                  <c:v>590.48329999999999</c:v>
                </c:pt>
                <c:pt idx="73">
                  <c:v>567.15300000000002</c:v>
                </c:pt>
                <c:pt idx="74">
                  <c:v>509.1345</c:v>
                </c:pt>
                <c:pt idx="75">
                  <c:v>540.24419999999998</c:v>
                </c:pt>
                <c:pt idx="76">
                  <c:v>574.14739999999995</c:v>
                </c:pt>
                <c:pt idx="77">
                  <c:v>564.23490000000004</c:v>
                </c:pt>
                <c:pt idx="78">
                  <c:v>609.14790000000005</c:v>
                </c:pt>
                <c:pt idx="79">
                  <c:v>587.44709999999998</c:v>
                </c:pt>
                <c:pt idx="80">
                  <c:v>597.10879999999997</c:v>
                </c:pt>
                <c:pt idx="81">
                  <c:v>586.72969999999998</c:v>
                </c:pt>
                <c:pt idx="82">
                  <c:v>677.54690000000005</c:v>
                </c:pt>
                <c:pt idx="83">
                  <c:v>648.01059999999995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ECM!$E$12</c:f>
              <c:strCache>
                <c:ptCount val="1"/>
                <c:pt idx="0">
                  <c:v>VAR</c:v>
                </c:pt>
              </c:strCache>
            </c:strRef>
          </c:tx>
          <c:marker>
            <c:symbol val="none"/>
          </c:marker>
          <c:xVal>
            <c:numRef>
              <c:f>ECM!$A$14:$A$97</c:f>
              <c:numCache>
                <c:formatCode>mmm\-yy</c:formatCode>
                <c:ptCount val="8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</c:numCache>
            </c:numRef>
          </c:xVal>
          <c:yVal>
            <c:numRef>
              <c:f>ECM!$E$14:$E$97</c:f>
              <c:numCache>
                <c:formatCode>0.0</c:formatCode>
                <c:ptCount val="84"/>
                <c:pt idx="60">
                  <c:v>466.07530000000003</c:v>
                </c:pt>
                <c:pt idx="61">
                  <c:v>480.5265</c:v>
                </c:pt>
                <c:pt idx="62">
                  <c:v>500.40429999999998</c:v>
                </c:pt>
                <c:pt idx="63">
                  <c:v>489.1003</c:v>
                </c:pt>
                <c:pt idx="64">
                  <c:v>506.68610000000001</c:v>
                </c:pt>
                <c:pt idx="65">
                  <c:v>527.20060000000001</c:v>
                </c:pt>
                <c:pt idx="66">
                  <c:v>542.60500000000002</c:v>
                </c:pt>
                <c:pt idx="67">
                  <c:v>570.05899999999997</c:v>
                </c:pt>
                <c:pt idx="68">
                  <c:v>571.29909999999995</c:v>
                </c:pt>
                <c:pt idx="69">
                  <c:v>546.77350000000001</c:v>
                </c:pt>
                <c:pt idx="70">
                  <c:v>556.08249999999998</c:v>
                </c:pt>
                <c:pt idx="71">
                  <c:v>561.82429999999999</c:v>
                </c:pt>
                <c:pt idx="72">
                  <c:v>571.49429999999995</c:v>
                </c:pt>
                <c:pt idx="73">
                  <c:v>580.96450000000004</c:v>
                </c:pt>
                <c:pt idx="74">
                  <c:v>582.06190000000004</c:v>
                </c:pt>
                <c:pt idx="75">
                  <c:v>600.899</c:v>
                </c:pt>
                <c:pt idx="76">
                  <c:v>606.18380000000002</c:v>
                </c:pt>
                <c:pt idx="77">
                  <c:v>611.50160000000005</c:v>
                </c:pt>
                <c:pt idx="78">
                  <c:v>623.72439999999995</c:v>
                </c:pt>
                <c:pt idx="79">
                  <c:v>625.51440000000002</c:v>
                </c:pt>
                <c:pt idx="80">
                  <c:v>637.12509999999997</c:v>
                </c:pt>
                <c:pt idx="81">
                  <c:v>638.28250000000003</c:v>
                </c:pt>
                <c:pt idx="82">
                  <c:v>639.81200000000001</c:v>
                </c:pt>
                <c:pt idx="83">
                  <c:v>656.11009999999999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080448"/>
        <c:axId val="141094912"/>
      </c:scatterChart>
      <c:valAx>
        <c:axId val="141080448"/>
        <c:scaling>
          <c:orientation val="minMax"/>
          <c:max val="41300"/>
          <c:min val="38718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GRAFICO!$H$4</c:f>
              <c:strCache>
                <c:ptCount val="1"/>
                <c:pt idx="0">
                  <c:v>Fecha</c:v>
                </c:pt>
              </c:strCache>
            </c:strRef>
          </c:tx>
          <c:overlay val="0"/>
        </c:title>
        <c:numFmt formatCode="mmm\-yy" sourceLinked="1"/>
        <c:majorTickMark val="out"/>
        <c:minorTickMark val="none"/>
        <c:tickLblPos val="nextTo"/>
        <c:crossAx val="141094912"/>
        <c:crosses val="autoZero"/>
        <c:crossBetween val="midCat"/>
      </c:valAx>
      <c:valAx>
        <c:axId val="141094912"/>
        <c:scaling>
          <c:orientation val="minMax"/>
          <c:max val="700"/>
          <c:min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strRef>
              <c:f>GRAFICO!$I$4</c:f>
              <c:strCache>
                <c:ptCount val="1"/>
                <c:pt idx="0">
                  <c:v>Pasajeros (en miles)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s-MX"/>
            </a:p>
          </c:txPr>
        </c:title>
        <c:numFmt formatCode="#.##0" sourceLinked="0"/>
        <c:majorTickMark val="out"/>
        <c:minorTickMark val="none"/>
        <c:tickLblPos val="nextTo"/>
        <c:crossAx val="14108044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proyecciones!$B$6</c:f>
              <c:strCache>
                <c:ptCount val="1"/>
                <c:pt idx="0">
                  <c:v>Histórico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proyecciones!$B$7:$B$150</c:f>
              <c:numCache>
                <c:formatCode>#,##0.0</c:formatCode>
                <c:ptCount val="144"/>
                <c:pt idx="0" formatCode="#,##0">
                  <c:v>324.23200000000003</c:v>
                </c:pt>
                <c:pt idx="1">
                  <c:v>293.41199999999998</c:v>
                </c:pt>
                <c:pt idx="2">
                  <c:v>288.00099999999998</c:v>
                </c:pt>
                <c:pt idx="3">
                  <c:v>263.33800000000002</c:v>
                </c:pt>
                <c:pt idx="4">
                  <c:v>246.61199999999999</c:v>
                </c:pt>
                <c:pt idx="5">
                  <c:v>215.99199999999999</c:v>
                </c:pt>
                <c:pt idx="6">
                  <c:v>287.21600000000001</c:v>
                </c:pt>
                <c:pt idx="7">
                  <c:v>268.35399999999998</c:v>
                </c:pt>
                <c:pt idx="8">
                  <c:v>266.35700000000003</c:v>
                </c:pt>
                <c:pt idx="9">
                  <c:v>306.584</c:v>
                </c:pt>
                <c:pt idx="10">
                  <c:v>341.96899999999999</c:v>
                </c:pt>
                <c:pt idx="11">
                  <c:v>333.47300000000001</c:v>
                </c:pt>
                <c:pt idx="12">
                  <c:v>355.64299999999997</c:v>
                </c:pt>
                <c:pt idx="13">
                  <c:v>314.19799999999998</c:v>
                </c:pt>
                <c:pt idx="14">
                  <c:v>323.06</c:v>
                </c:pt>
                <c:pt idx="15">
                  <c:v>312.43</c:v>
                </c:pt>
                <c:pt idx="16">
                  <c:v>310.21300000000002</c:v>
                </c:pt>
                <c:pt idx="17">
                  <c:v>302.30799999999999</c:v>
                </c:pt>
                <c:pt idx="18">
                  <c:v>355.30700000000002</c:v>
                </c:pt>
                <c:pt idx="19">
                  <c:v>337.50599999999997</c:v>
                </c:pt>
                <c:pt idx="20">
                  <c:v>329.15100000000001</c:v>
                </c:pt>
                <c:pt idx="21">
                  <c:v>393.11599999999999</c:v>
                </c:pt>
                <c:pt idx="22">
                  <c:v>418.47899999999998</c:v>
                </c:pt>
                <c:pt idx="23">
                  <c:v>404.34699999999998</c:v>
                </c:pt>
                <c:pt idx="24">
                  <c:v>461.90800000000002</c:v>
                </c:pt>
                <c:pt idx="25">
                  <c:v>443.96699999999998</c:v>
                </c:pt>
                <c:pt idx="26">
                  <c:v>391.233</c:v>
                </c:pt>
                <c:pt idx="27">
                  <c:v>367.18200000000002</c:v>
                </c:pt>
                <c:pt idx="28">
                  <c:v>363.09699999999998</c:v>
                </c:pt>
                <c:pt idx="29">
                  <c:v>346.57299999999998</c:v>
                </c:pt>
                <c:pt idx="30">
                  <c:v>412.67</c:v>
                </c:pt>
                <c:pt idx="31">
                  <c:v>376.81599999999997</c:v>
                </c:pt>
                <c:pt idx="32">
                  <c:v>371.83600000000001</c:v>
                </c:pt>
                <c:pt idx="33">
                  <c:v>411.39400000000001</c:v>
                </c:pt>
                <c:pt idx="34">
                  <c:v>430.815</c:v>
                </c:pt>
                <c:pt idx="35">
                  <c:v>436.25700000000001</c:v>
                </c:pt>
                <c:pt idx="36">
                  <c:v>482.01299999999998</c:v>
                </c:pt>
                <c:pt idx="37">
                  <c:v>445.59199999999998</c:v>
                </c:pt>
                <c:pt idx="38">
                  <c:v>399.30399999999997</c:v>
                </c:pt>
                <c:pt idx="39">
                  <c:v>374.404</c:v>
                </c:pt>
                <c:pt idx="40">
                  <c:v>364.3</c:v>
                </c:pt>
                <c:pt idx="41">
                  <c:v>349.76</c:v>
                </c:pt>
                <c:pt idx="42">
                  <c:v>429.05799999999999</c:v>
                </c:pt>
                <c:pt idx="43">
                  <c:v>402.57100000000003</c:v>
                </c:pt>
                <c:pt idx="44">
                  <c:v>417.82900000000001</c:v>
                </c:pt>
                <c:pt idx="45">
                  <c:v>321.37900000000002</c:v>
                </c:pt>
                <c:pt idx="46">
                  <c:v>466.40699999999998</c:v>
                </c:pt>
                <c:pt idx="47">
                  <c:v>476.08499999999998</c:v>
                </c:pt>
                <c:pt idx="48">
                  <c:v>563.01</c:v>
                </c:pt>
                <c:pt idx="49">
                  <c:v>500.44900000000001</c:v>
                </c:pt>
                <c:pt idx="50">
                  <c:v>335.81200000000001</c:v>
                </c:pt>
                <c:pt idx="51">
                  <c:v>427.9</c:v>
                </c:pt>
                <c:pt idx="52">
                  <c:v>453.56099999999998</c:v>
                </c:pt>
                <c:pt idx="53">
                  <c:v>429.209</c:v>
                </c:pt>
                <c:pt idx="54">
                  <c:v>527.92399999999998</c:v>
                </c:pt>
                <c:pt idx="55">
                  <c:v>501.291</c:v>
                </c:pt>
                <c:pt idx="56">
                  <c:v>504.44499999999999</c:v>
                </c:pt>
                <c:pt idx="57">
                  <c:v>418.65499999999997</c:v>
                </c:pt>
                <c:pt idx="58">
                  <c:v>595.69899999999996</c:v>
                </c:pt>
                <c:pt idx="59">
                  <c:v>590.79399999999998</c:v>
                </c:pt>
                <c:pt idx="60">
                  <c:v>664.29600000000005</c:v>
                </c:pt>
                <c:pt idx="61">
                  <c:v>627.86599999999999</c:v>
                </c:pt>
                <c:pt idx="62">
                  <c:v>560.19399999999996</c:v>
                </c:pt>
                <c:pt idx="63">
                  <c:v>524.74800000000005</c:v>
                </c:pt>
                <c:pt idx="64">
                  <c:v>530.73800000000006</c:v>
                </c:pt>
                <c:pt idx="65">
                  <c:v>501.15699999999998</c:v>
                </c:pt>
                <c:pt idx="66">
                  <c:v>583.43100000000004</c:v>
                </c:pt>
                <c:pt idx="67">
                  <c:v>555.75599999999997</c:v>
                </c:pt>
                <c:pt idx="68">
                  <c:v>575.00699999999995</c:v>
                </c:pt>
                <c:pt idx="69">
                  <c:v>615.43600000000004</c:v>
                </c:pt>
                <c:pt idx="70">
                  <c:v>660.56600000000003</c:v>
                </c:pt>
                <c:pt idx="71">
                  <c:v>652.23500000000001</c:v>
                </c:pt>
                <c:pt idx="72">
                  <c:v>765.29399999999998</c:v>
                </c:pt>
                <c:pt idx="73">
                  <c:v>746.803</c:v>
                </c:pt>
                <c:pt idx="74">
                  <c:v>648.40200000000004</c:v>
                </c:pt>
                <c:pt idx="75">
                  <c:v>618.96600000000001</c:v>
                </c:pt>
                <c:pt idx="76">
                  <c:v>632.75199999999995</c:v>
                </c:pt>
                <c:pt idx="77">
                  <c:v>590.16700000000003</c:v>
                </c:pt>
                <c:pt idx="78">
                  <c:v>733.93600000000004</c:v>
                </c:pt>
                <c:pt idx="79">
                  <c:v>684.58799999999997</c:v>
                </c:pt>
                <c:pt idx="80">
                  <c:v>668.12900000000002</c:v>
                </c:pt>
                <c:pt idx="81">
                  <c:v>729.13499999999999</c:v>
                </c:pt>
                <c:pt idx="82">
                  <c:v>777.45299999999997</c:v>
                </c:pt>
                <c:pt idx="83">
                  <c:v>746.65800000000002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proyecciones!$C$6</c:f>
              <c:strCache>
                <c:ptCount val="1"/>
                <c:pt idx="0">
                  <c:v>Proy. Base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proyecciones!$C$7:$C$150</c:f>
              <c:numCache>
                <c:formatCode>#,##0.0</c:formatCode>
                <c:ptCount val="144"/>
                <c:pt idx="83">
                  <c:v>746.65800000000002</c:v>
                </c:pt>
                <c:pt idx="84">
                  <c:v>753.22546101337593</c:v>
                </c:pt>
                <c:pt idx="85">
                  <c:v>761.44770781226657</c:v>
                </c:pt>
                <c:pt idx="86">
                  <c:v>682.19060618121989</c:v>
                </c:pt>
                <c:pt idx="87">
                  <c:v>675.8268471747059</c:v>
                </c:pt>
                <c:pt idx="88">
                  <c:v>672.34580571232937</c:v>
                </c:pt>
                <c:pt idx="89">
                  <c:v>668.0370927073244</c:v>
                </c:pt>
                <c:pt idx="90">
                  <c:v>774.6860108742577</c:v>
                </c:pt>
                <c:pt idx="91">
                  <c:v>735.23156204776421</c:v>
                </c:pt>
                <c:pt idx="92">
                  <c:v>755.38994548264384</c:v>
                </c:pt>
                <c:pt idx="93">
                  <c:v>727.06312267332521</c:v>
                </c:pt>
                <c:pt idx="94">
                  <c:v>817.35899114693223</c:v>
                </c:pt>
                <c:pt idx="95">
                  <c:v>781.47721971523583</c:v>
                </c:pt>
                <c:pt idx="96">
                  <c:v>866.22275642922637</c:v>
                </c:pt>
                <c:pt idx="97">
                  <c:v>859.29569979929101</c:v>
                </c:pt>
                <c:pt idx="98">
                  <c:v>804.80925577998528</c:v>
                </c:pt>
                <c:pt idx="99">
                  <c:v>792.72898176615217</c:v>
                </c:pt>
                <c:pt idx="100">
                  <c:v>786.13403037691569</c:v>
                </c:pt>
                <c:pt idx="101">
                  <c:v>787.24727613456434</c:v>
                </c:pt>
                <c:pt idx="102">
                  <c:v>849.88411083918527</c:v>
                </c:pt>
                <c:pt idx="103">
                  <c:v>840.86018698572684</c:v>
                </c:pt>
                <c:pt idx="104">
                  <c:v>876.37291289164523</c:v>
                </c:pt>
                <c:pt idx="105">
                  <c:v>827.31862587960427</c:v>
                </c:pt>
                <c:pt idx="106">
                  <c:v>899.29363035217932</c:v>
                </c:pt>
                <c:pt idx="107">
                  <c:v>896.35693625128306</c:v>
                </c:pt>
                <c:pt idx="108">
                  <c:v>955.10673630519034</c:v>
                </c:pt>
                <c:pt idx="109">
                  <c:v>951.39887354479765</c:v>
                </c:pt>
                <c:pt idx="110">
                  <c:v>922.66673303458992</c:v>
                </c:pt>
                <c:pt idx="111">
                  <c:v>921.37258645263876</c:v>
                </c:pt>
                <c:pt idx="112">
                  <c:v>919.74761418549792</c:v>
                </c:pt>
                <c:pt idx="113">
                  <c:v>918.03305720557103</c:v>
                </c:pt>
                <c:pt idx="114">
                  <c:v>964.71092801321834</c:v>
                </c:pt>
                <c:pt idx="115">
                  <c:v>968.89136966733724</c:v>
                </c:pt>
                <c:pt idx="116">
                  <c:v>982.95564789592993</c:v>
                </c:pt>
                <c:pt idx="117">
                  <c:v>974.67833135068042</c:v>
                </c:pt>
                <c:pt idx="118">
                  <c:v>1012.2499444150562</c:v>
                </c:pt>
                <c:pt idx="119">
                  <c:v>1013.0212689193618</c:v>
                </c:pt>
                <c:pt idx="120">
                  <c:v>1041.1389261641061</c:v>
                </c:pt>
                <c:pt idx="121">
                  <c:v>1047.3428474485761</c:v>
                </c:pt>
                <c:pt idx="122">
                  <c:v>1029.3138706382942</c:v>
                </c:pt>
                <c:pt idx="123">
                  <c:v>1040.048696127895</c:v>
                </c:pt>
                <c:pt idx="124">
                  <c:v>1043.9393931708682</c:v>
                </c:pt>
                <c:pt idx="125">
                  <c:v>1042.2093504144186</c:v>
                </c:pt>
                <c:pt idx="126">
                  <c:v>1089.3167177795924</c:v>
                </c:pt>
                <c:pt idx="127">
                  <c:v>1091.2730333499535</c:v>
                </c:pt>
                <c:pt idx="128">
                  <c:v>1098.3162609404487</c:v>
                </c:pt>
                <c:pt idx="129">
                  <c:v>1107.0130422311024</c:v>
                </c:pt>
                <c:pt idx="130">
                  <c:v>1135.9644607482703</c:v>
                </c:pt>
                <c:pt idx="131">
                  <c:v>1129.0772827960043</c:v>
                </c:pt>
                <c:pt idx="132">
                  <c:v>1136.3416153793617</c:v>
                </c:pt>
                <c:pt idx="133">
                  <c:v>1148.9037109286087</c:v>
                </c:pt>
                <c:pt idx="134">
                  <c:v>1134.5976479149485</c:v>
                </c:pt>
                <c:pt idx="135">
                  <c:v>1152.1616721742723</c:v>
                </c:pt>
                <c:pt idx="136">
                  <c:v>1155.3590862668329</c:v>
                </c:pt>
                <c:pt idx="137">
                  <c:v>1155.1681211935713</c:v>
                </c:pt>
                <c:pt idx="138">
                  <c:v>1197.938056810372</c:v>
                </c:pt>
                <c:pt idx="139">
                  <c:v>1201.6706451358182</c:v>
                </c:pt>
                <c:pt idx="140">
                  <c:v>1213.808810322005</c:v>
                </c:pt>
                <c:pt idx="141">
                  <c:v>1214.5953704086364</c:v>
                </c:pt>
                <c:pt idx="142">
                  <c:v>1247.3019678747844</c:v>
                </c:pt>
                <c:pt idx="143">
                  <c:v>1240.0695823686031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proyecciones!$D$6</c:f>
              <c:strCache>
                <c:ptCount val="1"/>
                <c:pt idx="0">
                  <c:v>Proy. Pes.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proyecciones!$D$7:$D$150</c:f>
              <c:numCache>
                <c:formatCode>#,##0.0</c:formatCode>
                <c:ptCount val="144"/>
                <c:pt idx="83">
                  <c:v>746.65800000000002</c:v>
                </c:pt>
                <c:pt idx="84">
                  <c:v>753.22546101337593</c:v>
                </c:pt>
                <c:pt idx="85">
                  <c:v>761.44770781226657</c:v>
                </c:pt>
                <c:pt idx="86">
                  <c:v>682.19060618121989</c:v>
                </c:pt>
                <c:pt idx="87">
                  <c:v>675.8268471747059</c:v>
                </c:pt>
                <c:pt idx="88">
                  <c:v>672.34580571232937</c:v>
                </c:pt>
                <c:pt idx="89">
                  <c:v>668.0370927073244</c:v>
                </c:pt>
                <c:pt idx="90">
                  <c:v>774.6860108742577</c:v>
                </c:pt>
                <c:pt idx="91">
                  <c:v>735.23156204776421</c:v>
                </c:pt>
                <c:pt idx="92">
                  <c:v>707.55687464853099</c:v>
                </c:pt>
                <c:pt idx="93">
                  <c:v>660.18989082589155</c:v>
                </c:pt>
                <c:pt idx="94">
                  <c:v>742.10919209999236</c:v>
                </c:pt>
                <c:pt idx="95">
                  <c:v>709.42844333172479</c:v>
                </c:pt>
                <c:pt idx="96">
                  <c:v>786.29458454298117</c:v>
                </c:pt>
                <c:pt idx="97">
                  <c:v>779.92222538365297</c:v>
                </c:pt>
                <c:pt idx="98">
                  <c:v>730.36321085707721</c:v>
                </c:pt>
                <c:pt idx="99">
                  <c:v>719.3137699442068</c:v>
                </c:pt>
                <c:pt idx="100">
                  <c:v>713.20932203011068</c:v>
                </c:pt>
                <c:pt idx="101">
                  <c:v>714.10745592979879</c:v>
                </c:pt>
                <c:pt idx="102">
                  <c:v>770.81349893303945</c:v>
                </c:pt>
                <c:pt idx="103">
                  <c:v>762.51883572072029</c:v>
                </c:pt>
                <c:pt idx="104">
                  <c:v>794.57919398932427</c:v>
                </c:pt>
                <c:pt idx="105">
                  <c:v>749.98564922921298</c:v>
                </c:pt>
                <c:pt idx="106">
                  <c:v>815.17384209801833</c:v>
                </c:pt>
                <c:pt idx="107">
                  <c:v>812.39421461197492</c:v>
                </c:pt>
                <c:pt idx="108">
                  <c:v>865.48415984301573</c:v>
                </c:pt>
                <c:pt idx="109">
                  <c:v>861.99933659636713</c:v>
                </c:pt>
                <c:pt idx="110">
                  <c:v>835.80554064448472</c:v>
                </c:pt>
                <c:pt idx="111">
                  <c:v>834.55257472815379</c:v>
                </c:pt>
                <c:pt idx="112">
                  <c:v>832.98007547980046</c:v>
                </c:pt>
                <c:pt idx="113">
                  <c:v>831.27655997020929</c:v>
                </c:pt>
                <c:pt idx="114">
                  <c:v>873.41653827816333</c:v>
                </c:pt>
                <c:pt idx="115">
                  <c:v>877.09530485491211</c:v>
                </c:pt>
                <c:pt idx="116">
                  <c:v>889.66566077526829</c:v>
                </c:pt>
                <c:pt idx="117">
                  <c:v>882.04585508136927</c:v>
                </c:pt>
                <c:pt idx="118">
                  <c:v>915.88041830148381</c:v>
                </c:pt>
                <c:pt idx="119">
                  <c:v>916.47845390052657</c:v>
                </c:pt>
                <c:pt idx="120">
                  <c:v>941.74537896289507</c:v>
                </c:pt>
                <c:pt idx="121">
                  <c:v>947.17344836245229</c:v>
                </c:pt>
                <c:pt idx="122">
                  <c:v>930.76728634397875</c:v>
                </c:pt>
                <c:pt idx="123">
                  <c:v>940.33759589650015</c:v>
                </c:pt>
                <c:pt idx="124">
                  <c:v>943.67222730546052</c:v>
                </c:pt>
                <c:pt idx="125">
                  <c:v>941.98268878150952</c:v>
                </c:pt>
                <c:pt idx="126">
                  <c:v>984.36879161283207</c:v>
                </c:pt>
                <c:pt idx="127">
                  <c:v>985.95715520183387</c:v>
                </c:pt>
                <c:pt idx="128">
                  <c:v>992.21226655511396</c:v>
                </c:pt>
                <c:pt idx="129">
                  <c:v>999.87463747613697</c:v>
                </c:pt>
                <c:pt idx="130">
                  <c:v>1025.9119572259374</c:v>
                </c:pt>
                <c:pt idx="131">
                  <c:v>1019.5062273731969</c:v>
                </c:pt>
                <c:pt idx="132">
                  <c:v>1025.8287145523825</c:v>
                </c:pt>
                <c:pt idx="133">
                  <c:v>1037.030427799687</c:v>
                </c:pt>
                <c:pt idx="134">
                  <c:v>1023.9181741331175</c:v>
                </c:pt>
                <c:pt idx="135">
                  <c:v>1039.6170803344298</c:v>
                </c:pt>
                <c:pt idx="136">
                  <c:v>1042.3119203540778</c:v>
                </c:pt>
                <c:pt idx="137">
                  <c:v>1041.9874477093572</c:v>
                </c:pt>
                <c:pt idx="138">
                  <c:v>1080.356418652196</c:v>
                </c:pt>
                <c:pt idx="139">
                  <c:v>1083.5642771748485</c:v>
                </c:pt>
                <c:pt idx="140">
                  <c:v>1094.3094598674797</c:v>
                </c:pt>
                <c:pt idx="141">
                  <c:v>1094.8050985722984</c:v>
                </c:pt>
                <c:pt idx="142">
                  <c:v>1124.0804231193304</c:v>
                </c:pt>
                <c:pt idx="143">
                  <c:v>1117.3581265346024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proyecciones!$E$6</c:f>
              <c:strCache>
                <c:ptCount val="1"/>
                <c:pt idx="0">
                  <c:v>Proy. Opt.</c:v>
                </c:pt>
              </c:strCache>
            </c:strRef>
          </c:tx>
          <c:marker>
            <c:symbol val="none"/>
          </c:marker>
          <c:xVal>
            <c:numRef>
              <c:f>proyecciones!$A$7:$A$150</c:f>
              <c:numCache>
                <c:formatCode>mmm\-yy</c:formatCode>
                <c:ptCount val="144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</c:numCache>
            </c:numRef>
          </c:xVal>
          <c:yVal>
            <c:numRef>
              <c:f>proyecciones!$E$7:$E$150</c:f>
              <c:numCache>
                <c:formatCode>#,##0.0</c:formatCode>
                <c:ptCount val="144"/>
                <c:pt idx="83">
                  <c:v>746.65800000000002</c:v>
                </c:pt>
                <c:pt idx="84">
                  <c:v>753.22546101337593</c:v>
                </c:pt>
                <c:pt idx="85">
                  <c:v>761.44770781226657</c:v>
                </c:pt>
                <c:pt idx="86">
                  <c:v>682.19060618121989</c:v>
                </c:pt>
                <c:pt idx="87">
                  <c:v>675.8268471747059</c:v>
                </c:pt>
                <c:pt idx="88">
                  <c:v>672.34580571232937</c:v>
                </c:pt>
                <c:pt idx="89">
                  <c:v>668.0370927073244</c:v>
                </c:pt>
                <c:pt idx="90">
                  <c:v>774.6860108742577</c:v>
                </c:pt>
                <c:pt idx="91">
                  <c:v>735.23156204776421</c:v>
                </c:pt>
                <c:pt idx="92">
                  <c:v>857.52341931143337</c:v>
                </c:pt>
                <c:pt idx="93">
                  <c:v>874.35729195976467</c:v>
                </c:pt>
                <c:pt idx="94">
                  <c:v>983.11923367665645</c:v>
                </c:pt>
                <c:pt idx="95">
                  <c:v>940.20916225660142</c:v>
                </c:pt>
                <c:pt idx="96">
                  <c:v>1042.3287674044748</c:v>
                </c:pt>
                <c:pt idx="97">
                  <c:v>1034.1984863173589</c:v>
                </c:pt>
                <c:pt idx="98">
                  <c:v>968.87794138603954</c:v>
                </c:pt>
                <c:pt idx="99">
                  <c:v>954.54533659075446</c:v>
                </c:pt>
                <c:pt idx="100">
                  <c:v>946.89635671205724</c:v>
                </c:pt>
                <c:pt idx="101">
                  <c:v>948.50906875428404</c:v>
                </c:pt>
                <c:pt idx="102">
                  <c:v>1024.2475769341213</c:v>
                </c:pt>
                <c:pt idx="103">
                  <c:v>1013.6405045004927</c:v>
                </c:pt>
                <c:pt idx="104">
                  <c:v>1056.7999873303211</c:v>
                </c:pt>
                <c:pt idx="105">
                  <c:v>997.93258907565951</c:v>
                </c:pt>
                <c:pt idx="106">
                  <c:v>1084.8942614245509</c:v>
                </c:pt>
                <c:pt idx="107">
                  <c:v>1081.6378419354189</c:v>
                </c:pt>
                <c:pt idx="108">
                  <c:v>1152.9130751746995</c:v>
                </c:pt>
                <c:pt idx="109">
                  <c:v>1148.741528317606</c:v>
                </c:pt>
                <c:pt idx="110">
                  <c:v>1114.443237766226</c:v>
                </c:pt>
                <c:pt idx="111">
                  <c:v>1113.076695171</c:v>
                </c:pt>
                <c:pt idx="112">
                  <c:v>1111.3590081731525</c:v>
                </c:pt>
                <c:pt idx="113">
                  <c:v>1109.6548019406325</c:v>
                </c:pt>
                <c:pt idx="114">
                  <c:v>1166.3849096333286</c:v>
                </c:pt>
                <c:pt idx="115">
                  <c:v>1171.6980988195235</c:v>
                </c:pt>
                <c:pt idx="116">
                  <c:v>1189.1003239812906</c:v>
                </c:pt>
                <c:pt idx="117">
                  <c:v>1179.3998135251522</c:v>
                </c:pt>
                <c:pt idx="118">
                  <c:v>1225.2691235622144</c:v>
                </c:pt>
                <c:pt idx="119">
                  <c:v>1226.4467445738997</c:v>
                </c:pt>
                <c:pt idx="120">
                  <c:v>1260.906377775435</c:v>
                </c:pt>
                <c:pt idx="121">
                  <c:v>1268.8687017627001</c:v>
                </c:pt>
                <c:pt idx="122">
                  <c:v>1247.2746168020308</c:v>
                </c:pt>
                <c:pt idx="123">
                  <c:v>1260.617139286376</c:v>
                </c:pt>
                <c:pt idx="124">
                  <c:v>1265.7809208957585</c:v>
                </c:pt>
                <c:pt idx="125">
                  <c:v>1263.9908441906139</c:v>
                </c:pt>
                <c:pt idx="126">
                  <c:v>1321.5904985898133</c:v>
                </c:pt>
                <c:pt idx="127">
                  <c:v>1324.4036054042449</c:v>
                </c:pt>
                <c:pt idx="128">
                  <c:v>1333.2170907573397</c:v>
                </c:pt>
                <c:pt idx="129">
                  <c:v>1344.2500056307506</c:v>
                </c:pt>
                <c:pt idx="130">
                  <c:v>1379.680760060711</c:v>
                </c:pt>
                <c:pt idx="131">
                  <c:v>1371.7716111055606</c:v>
                </c:pt>
                <c:pt idx="132">
                  <c:v>1381.1786071003148</c:v>
                </c:pt>
                <c:pt idx="133">
                  <c:v>1396.7877202981242</c:v>
                </c:pt>
                <c:pt idx="134">
                  <c:v>1379.8841831044369</c:v>
                </c:pt>
                <c:pt idx="135">
                  <c:v>1401.6180683440066</c:v>
                </c:pt>
                <c:pt idx="136">
                  <c:v>1405.9751787502564</c:v>
                </c:pt>
                <c:pt idx="137">
                  <c:v>1406.1168369993131</c:v>
                </c:pt>
                <c:pt idx="138">
                  <c:v>1458.6955562798721</c:v>
                </c:pt>
                <c:pt idx="139">
                  <c:v>1463.6301031429505</c:v>
                </c:pt>
                <c:pt idx="140">
                  <c:v>1478.9063347956123</c:v>
                </c:pt>
                <c:pt idx="141">
                  <c:v>1480.3900945693947</c:v>
                </c:pt>
                <c:pt idx="142">
                  <c:v>1520.760115702936</c:v>
                </c:pt>
                <c:pt idx="143">
                  <c:v>1512.445538070215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25280"/>
        <c:axId val="141431552"/>
      </c:scatterChart>
      <c:valAx>
        <c:axId val="141425280"/>
        <c:scaling>
          <c:orientation val="minMax"/>
          <c:max val="43070"/>
          <c:min val="38718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Fecha</a:t>
                </a:r>
              </a:p>
            </c:rich>
          </c:tx>
          <c:overlay val="0"/>
        </c:title>
        <c:numFmt formatCode="mmm\-yy" sourceLinked="1"/>
        <c:majorTickMark val="out"/>
        <c:minorTickMark val="none"/>
        <c:tickLblPos val="nextTo"/>
        <c:crossAx val="141431552"/>
        <c:crosses val="autoZero"/>
        <c:crossBetween val="midCat"/>
        <c:majorUnit val="732"/>
      </c:valAx>
      <c:valAx>
        <c:axId val="141431552"/>
        <c:scaling>
          <c:orientation val="minMax"/>
          <c:max val="1600"/>
          <c:min val="2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Pasajeros (en miles)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4142528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16</xdr:row>
      <xdr:rowOff>152400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752475</xdr:colOff>
      <xdr:row>0</xdr:row>
      <xdr:rowOff>142875</xdr:rowOff>
    </xdr:from>
    <xdr:to>
      <xdr:col>15</xdr:col>
      <xdr:colOff>533400</xdr:colOff>
      <xdr:row>24</xdr:row>
      <xdr:rowOff>0</xdr:rowOff>
    </xdr:to>
    <xdr:pic>
      <xdr:nvPicPr>
        <xdr:cNvPr id="4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5" y="142875"/>
          <a:ext cx="51149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0</xdr:colOff>
      <xdr:row>14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90</xdr:row>
      <xdr:rowOff>0</xdr:rowOff>
    </xdr:from>
    <xdr:to>
      <xdr:col>14</xdr:col>
      <xdr:colOff>0</xdr:colOff>
      <xdr:row>106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abSelected="1" workbookViewId="0"/>
  </sheetViews>
  <sheetFormatPr baseColWidth="10" defaultRowHeight="15" x14ac:dyDescent="0.25"/>
  <cols>
    <col min="1" max="2" width="2.7109375" style="8" customWidth="1"/>
    <col min="3" max="16384" width="11.42578125" style="8"/>
  </cols>
  <sheetData>
    <row r="2" spans="2:3" x14ac:dyDescent="0.25">
      <c r="B2" s="8" t="s">
        <v>102</v>
      </c>
    </row>
    <row r="4" spans="2:3" x14ac:dyDescent="0.25">
      <c r="B4" s="8" t="s">
        <v>106</v>
      </c>
    </row>
    <row r="5" spans="2:3" x14ac:dyDescent="0.25">
      <c r="C5" s="9" t="s">
        <v>101</v>
      </c>
    </row>
    <row r="6" spans="2:3" x14ac:dyDescent="0.25">
      <c r="B6" s="8" t="s">
        <v>107</v>
      </c>
    </row>
    <row r="7" spans="2:3" x14ac:dyDescent="0.25">
      <c r="C7" s="9" t="s">
        <v>108</v>
      </c>
    </row>
    <row r="8" spans="2:3" x14ac:dyDescent="0.25">
      <c r="C8" s="9" t="s">
        <v>103</v>
      </c>
    </row>
    <row r="9" spans="2:3" x14ac:dyDescent="0.25">
      <c r="B9" s="8" t="s">
        <v>109</v>
      </c>
    </row>
    <row r="10" spans="2:3" x14ac:dyDescent="0.25">
      <c r="C10" s="9" t="s">
        <v>104</v>
      </c>
    </row>
    <row r="11" spans="2:3" x14ac:dyDescent="0.25">
      <c r="C11" s="9" t="s">
        <v>105</v>
      </c>
    </row>
    <row r="12" spans="2:3" x14ac:dyDescent="0.25">
      <c r="C12" s="9" t="s">
        <v>110</v>
      </c>
    </row>
    <row r="13" spans="2:3" x14ac:dyDescent="0.25">
      <c r="C13" s="9" t="s">
        <v>111</v>
      </c>
    </row>
    <row r="14" spans="2:3" x14ac:dyDescent="0.25">
      <c r="B14" s="8" t="s">
        <v>113</v>
      </c>
    </row>
    <row r="15" spans="2:3" x14ac:dyDescent="0.25">
      <c r="C15" s="9" t="s">
        <v>112</v>
      </c>
    </row>
    <row r="16" spans="2:3" x14ac:dyDescent="0.25">
      <c r="C16" s="9" t="s">
        <v>114</v>
      </c>
    </row>
    <row r="17" spans="2:3" x14ac:dyDescent="0.25">
      <c r="B17" s="8" t="s">
        <v>115</v>
      </c>
    </row>
    <row r="18" spans="2:3" x14ac:dyDescent="0.25">
      <c r="C18" s="9" t="s">
        <v>116</v>
      </c>
    </row>
    <row r="19" spans="2:3" x14ac:dyDescent="0.25">
      <c r="C19" s="9" t="s">
        <v>117</v>
      </c>
    </row>
    <row r="20" spans="2:3" x14ac:dyDescent="0.25">
      <c r="C20" s="9" t="s">
        <v>118</v>
      </c>
    </row>
    <row r="21" spans="2:3" x14ac:dyDescent="0.25">
      <c r="C21" s="9" t="s">
        <v>96</v>
      </c>
    </row>
    <row r="22" spans="2:3" x14ac:dyDescent="0.25">
      <c r="B22" s="8" t="s">
        <v>119</v>
      </c>
    </row>
    <row r="23" spans="2:3" x14ac:dyDescent="0.25">
      <c r="C23" s="9" t="s">
        <v>121</v>
      </c>
    </row>
    <row r="24" spans="2:3" x14ac:dyDescent="0.25">
      <c r="C24" s="9" t="s">
        <v>122</v>
      </c>
    </row>
  </sheetData>
  <hyperlinks>
    <hyperlink ref="C5" location="GRAFICO!A1" display="Gráfico de la serie original a proyectar"/>
    <hyperlink ref="C7" location="'ESPECIFICACION MCO'!A1" display="Especificaciones de Mínimos Cuadrados Ordinarios con los modelos de mejor ajuste"/>
    <hyperlink ref="C8" location="'ESPECIFICACION MCO'!G6" display="Tasas de crecimiento utilizadas en las variables explicativas para proyectar mediante MCO"/>
    <hyperlink ref="C10" location="ESTACIONARIEDAD!A1" display="Test de estacionariedad en la serie de pasajeros de acuerdo al test de Dickey Fuller en la serie original"/>
    <hyperlink ref="C11" location="ESTACIONARIEDAD!A13" display="Test de estacionariedad en la serie de pasajeros de acuerdo al test de Dickey Fuller en la serie en su primera diferencia"/>
    <hyperlink ref="C12" location="ARIMA!A5" display="Estimación de diversos modelos ARIMA(p,d,q) para determinar el de mejor ajuste en función del criterio de información de Akaike"/>
    <hyperlink ref="C13" location="ARIMA!I5" display="Coeficientes asociados a la estimación del modelo ARIMA de mejor ajuste"/>
    <hyperlink ref="C15" location="VAR!A6" display="Coeficientes asociados a la estimación del modelo VAR de mejor ajuste"/>
    <hyperlink ref="C16" location="VAR!I1" display="Raíces características del modelo VAR (si estas están dentro del círculo unitario entonces el modelo es estable)"/>
    <hyperlink ref="C18" location="ECM!A6" display="ECM asociados a la estimación MCO"/>
    <hyperlink ref="C19:C20" location="VAR!A6" display="Coeficientes asociados a la estimación del modelo VAR de mejor ajuste"/>
    <hyperlink ref="C19" location="ECM!A7" display="ECM asociados a la estimación ARIMA"/>
    <hyperlink ref="C20" location="ECM!A8" display="ECM asociados a la estimación VAR"/>
    <hyperlink ref="C21" location="ECM!A12" display="Comparación entre pasajeros efectivos y pasajeros proyectados según las metodologías MCO, ARIMA y VAR"/>
    <hyperlink ref="C23" location="proyecciones!A91" display="Proyecciones de corto y mediano plazo: escenarios base, pesimista y optimista"/>
    <hyperlink ref="C24" location="proyecciones!I91" display="Gráfico con la serie original y con las proyecciones de corto y mediano plazo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O90"/>
  <sheetViews>
    <sheetView workbookViewId="0"/>
  </sheetViews>
  <sheetFormatPr baseColWidth="10" defaultRowHeight="12.75" x14ac:dyDescent="0.2"/>
  <cols>
    <col min="1" max="16384" width="11.42578125" style="1"/>
  </cols>
  <sheetData>
    <row r="2" spans="8:15" x14ac:dyDescent="0.2">
      <c r="H2" s="1" t="s">
        <v>87</v>
      </c>
    </row>
    <row r="4" spans="8:15" x14ac:dyDescent="0.2">
      <c r="H4" s="1" t="s">
        <v>68</v>
      </c>
      <c r="I4" s="1" t="s">
        <v>69</v>
      </c>
    </row>
    <row r="5" spans="8:15" x14ac:dyDescent="0.2">
      <c r="H5" s="10">
        <v>38718</v>
      </c>
      <c r="I5" s="4">
        <v>266.541</v>
      </c>
      <c r="J5" s="4"/>
    </row>
    <row r="6" spans="8:15" x14ac:dyDescent="0.2">
      <c r="H6" s="10">
        <v>38749</v>
      </c>
      <c r="I6" s="4">
        <v>236.16300000000001</v>
      </c>
      <c r="J6" s="4"/>
      <c r="N6" s="11"/>
    </row>
    <row r="7" spans="8:15" x14ac:dyDescent="0.2">
      <c r="H7" s="10">
        <v>38777</v>
      </c>
      <c r="I7" s="4">
        <v>237.06299999999999</v>
      </c>
      <c r="N7" s="11"/>
      <c r="O7" s="1" t="s">
        <v>67</v>
      </c>
    </row>
    <row r="8" spans="8:15" x14ac:dyDescent="0.2">
      <c r="H8" s="10">
        <v>38808</v>
      </c>
      <c r="I8" s="4">
        <v>217.39099999999999</v>
      </c>
      <c r="L8" s="10"/>
      <c r="N8" s="11"/>
      <c r="O8" s="1" t="s">
        <v>67</v>
      </c>
    </row>
    <row r="9" spans="8:15" x14ac:dyDescent="0.2">
      <c r="H9" s="10">
        <v>38838</v>
      </c>
      <c r="I9" s="4">
        <v>206.566</v>
      </c>
      <c r="K9" s="1" t="s">
        <v>67</v>
      </c>
      <c r="L9" s="10"/>
      <c r="N9" s="11"/>
      <c r="O9" s="1" t="s">
        <v>67</v>
      </c>
    </row>
    <row r="10" spans="8:15" x14ac:dyDescent="0.2">
      <c r="H10" s="10">
        <v>38869</v>
      </c>
      <c r="I10" s="4">
        <v>178.58600000000001</v>
      </c>
      <c r="K10" s="1" t="s">
        <v>67</v>
      </c>
      <c r="L10" s="10"/>
      <c r="N10" s="11"/>
      <c r="O10" s="1" t="s">
        <v>67</v>
      </c>
    </row>
    <row r="11" spans="8:15" x14ac:dyDescent="0.2">
      <c r="H11" s="10">
        <v>38899</v>
      </c>
      <c r="I11" s="4">
        <v>235.626</v>
      </c>
      <c r="K11" s="1" t="s">
        <v>67</v>
      </c>
      <c r="L11" s="10"/>
      <c r="N11" s="11"/>
      <c r="O11" s="1" t="s">
        <v>67</v>
      </c>
    </row>
    <row r="12" spans="8:15" x14ac:dyDescent="0.2">
      <c r="H12" s="10">
        <v>38930</v>
      </c>
      <c r="I12" s="4">
        <v>221.495</v>
      </c>
      <c r="K12" s="1" t="s">
        <v>67</v>
      </c>
      <c r="L12" s="10"/>
      <c r="N12" s="12"/>
      <c r="O12" s="1" t="s">
        <v>67</v>
      </c>
    </row>
    <row r="13" spans="8:15" x14ac:dyDescent="0.2">
      <c r="H13" s="10">
        <v>38961</v>
      </c>
      <c r="I13" s="4">
        <v>220.73099999999999</v>
      </c>
      <c r="K13" s="1" t="s">
        <v>67</v>
      </c>
      <c r="L13" s="10"/>
      <c r="N13" s="11"/>
      <c r="O13" s="1" t="s">
        <v>67</v>
      </c>
    </row>
    <row r="14" spans="8:15" x14ac:dyDescent="0.2">
      <c r="H14" s="10">
        <v>38991</v>
      </c>
      <c r="I14" s="4">
        <v>255.197</v>
      </c>
      <c r="K14" s="1" t="s">
        <v>67</v>
      </c>
      <c r="N14" s="11"/>
      <c r="O14" s="1" t="s">
        <v>67</v>
      </c>
    </row>
    <row r="15" spans="8:15" x14ac:dyDescent="0.2">
      <c r="H15" s="10">
        <v>39022</v>
      </c>
      <c r="I15" s="4">
        <v>286.81900000000002</v>
      </c>
      <c r="K15" s="1" t="s">
        <v>67</v>
      </c>
      <c r="N15" s="11"/>
      <c r="O15" s="1" t="s">
        <v>67</v>
      </c>
    </row>
    <row r="16" spans="8:15" x14ac:dyDescent="0.2">
      <c r="H16" s="10">
        <v>39052</v>
      </c>
      <c r="I16" s="4">
        <v>277.38600000000002</v>
      </c>
      <c r="K16" s="1" t="s">
        <v>67</v>
      </c>
      <c r="N16" s="11"/>
      <c r="O16" s="1" t="s">
        <v>67</v>
      </c>
    </row>
    <row r="17" spans="8:15" x14ac:dyDescent="0.2">
      <c r="H17" s="10">
        <v>39083</v>
      </c>
      <c r="I17" s="4">
        <v>301.91899999999998</v>
      </c>
      <c r="K17" s="1" t="s">
        <v>67</v>
      </c>
      <c r="N17" s="11"/>
      <c r="O17" s="1" t="s">
        <v>67</v>
      </c>
    </row>
    <row r="18" spans="8:15" x14ac:dyDescent="0.2">
      <c r="H18" s="10">
        <v>39114</v>
      </c>
      <c r="I18" s="4">
        <v>265.33199999999999</v>
      </c>
      <c r="K18" s="1" t="s">
        <v>67</v>
      </c>
      <c r="N18" s="11"/>
      <c r="O18" s="1" t="s">
        <v>67</v>
      </c>
    </row>
    <row r="19" spans="8:15" x14ac:dyDescent="0.2">
      <c r="H19" s="10">
        <v>39142</v>
      </c>
      <c r="I19" s="4">
        <v>276.05700000000002</v>
      </c>
      <c r="K19" s="1" t="s">
        <v>67</v>
      </c>
      <c r="N19" s="11"/>
      <c r="O19" s="1" t="s">
        <v>67</v>
      </c>
    </row>
    <row r="20" spans="8:15" x14ac:dyDescent="0.2">
      <c r="H20" s="10">
        <v>39173</v>
      </c>
      <c r="I20" s="4">
        <v>266.92700000000002</v>
      </c>
      <c r="K20" s="1" t="s">
        <v>67</v>
      </c>
      <c r="N20" s="11"/>
      <c r="O20" s="1" t="s">
        <v>67</v>
      </c>
    </row>
    <row r="21" spans="8:15" x14ac:dyDescent="0.2">
      <c r="H21" s="10">
        <v>39203</v>
      </c>
      <c r="I21" s="4">
        <v>264.99099999999999</v>
      </c>
      <c r="K21" s="1" t="s">
        <v>67</v>
      </c>
      <c r="N21" s="11"/>
      <c r="O21" s="1" t="s">
        <v>67</v>
      </c>
    </row>
    <row r="22" spans="8:15" x14ac:dyDescent="0.2">
      <c r="H22" s="10">
        <v>39234</v>
      </c>
      <c r="I22" s="4">
        <v>259.07299999999998</v>
      </c>
      <c r="K22" s="1" t="s">
        <v>67</v>
      </c>
      <c r="N22" s="12"/>
      <c r="O22" s="1" t="s">
        <v>67</v>
      </c>
    </row>
    <row r="23" spans="8:15" x14ac:dyDescent="0.2">
      <c r="H23" s="10">
        <v>39264</v>
      </c>
      <c r="I23" s="4">
        <v>304.72500000000002</v>
      </c>
      <c r="K23" s="1" t="s">
        <v>67</v>
      </c>
      <c r="N23" s="11"/>
      <c r="O23" s="1" t="s">
        <v>67</v>
      </c>
    </row>
    <row r="24" spans="8:15" x14ac:dyDescent="0.2">
      <c r="H24" s="10">
        <v>39295</v>
      </c>
      <c r="I24" s="4">
        <v>290.565</v>
      </c>
      <c r="K24" s="1" t="s">
        <v>67</v>
      </c>
      <c r="N24" s="12"/>
      <c r="O24" s="1" t="s">
        <v>67</v>
      </c>
    </row>
    <row r="25" spans="8:15" x14ac:dyDescent="0.2">
      <c r="H25" s="10">
        <v>39326</v>
      </c>
      <c r="I25" s="4">
        <v>287.71800000000002</v>
      </c>
      <c r="K25" s="1" t="s">
        <v>67</v>
      </c>
      <c r="N25" s="11"/>
      <c r="O25" s="1" t="s">
        <v>67</v>
      </c>
    </row>
    <row r="26" spans="8:15" x14ac:dyDescent="0.2">
      <c r="H26" s="10">
        <v>39356</v>
      </c>
      <c r="I26" s="4">
        <v>344.983</v>
      </c>
      <c r="K26" s="1" t="s">
        <v>67</v>
      </c>
      <c r="N26" s="11"/>
      <c r="O26" s="1" t="s">
        <v>67</v>
      </c>
    </row>
    <row r="27" spans="8:15" x14ac:dyDescent="0.2">
      <c r="H27" s="10">
        <v>39387</v>
      </c>
      <c r="I27" s="4">
        <v>367.63200000000001</v>
      </c>
      <c r="K27" s="1" t="s">
        <v>67</v>
      </c>
      <c r="N27" s="11"/>
      <c r="O27" s="1" t="s">
        <v>67</v>
      </c>
    </row>
    <row r="28" spans="8:15" x14ac:dyDescent="0.2">
      <c r="H28" s="10">
        <v>39417</v>
      </c>
      <c r="I28" s="4">
        <v>351.93700000000001</v>
      </c>
      <c r="K28" s="1" t="s">
        <v>67</v>
      </c>
      <c r="N28" s="11"/>
      <c r="O28" s="1" t="s">
        <v>67</v>
      </c>
    </row>
    <row r="29" spans="8:15" x14ac:dyDescent="0.2">
      <c r="H29" s="10">
        <v>39448</v>
      </c>
      <c r="I29" s="4">
        <v>395.93299999999999</v>
      </c>
      <c r="K29" s="1" t="s">
        <v>67</v>
      </c>
      <c r="N29" s="11"/>
      <c r="O29" s="1" t="s">
        <v>67</v>
      </c>
    </row>
    <row r="30" spans="8:15" x14ac:dyDescent="0.2">
      <c r="H30" s="10">
        <v>39479</v>
      </c>
      <c r="I30" s="4">
        <v>375.53800000000001</v>
      </c>
      <c r="K30" s="1" t="s">
        <v>67</v>
      </c>
      <c r="N30" s="11"/>
      <c r="O30" s="1" t="s">
        <v>67</v>
      </c>
    </row>
    <row r="31" spans="8:15" x14ac:dyDescent="0.2">
      <c r="H31" s="10">
        <v>39508</v>
      </c>
      <c r="I31" s="4">
        <v>334.916</v>
      </c>
      <c r="K31" s="1" t="s">
        <v>67</v>
      </c>
      <c r="N31" s="11"/>
      <c r="O31" s="1" t="s">
        <v>67</v>
      </c>
    </row>
    <row r="32" spans="8:15" x14ac:dyDescent="0.2">
      <c r="H32" s="10">
        <v>39539</v>
      </c>
      <c r="I32" s="4">
        <v>320.33800000000002</v>
      </c>
      <c r="K32" s="1" t="s">
        <v>67</v>
      </c>
      <c r="N32" s="11"/>
      <c r="O32" s="1" t="s">
        <v>67</v>
      </c>
    </row>
    <row r="33" spans="8:15" x14ac:dyDescent="0.2">
      <c r="H33" s="10">
        <v>39569</v>
      </c>
      <c r="I33" s="4">
        <v>319.01100000000002</v>
      </c>
      <c r="K33" s="1" t="s">
        <v>67</v>
      </c>
      <c r="N33" s="11"/>
      <c r="O33" s="1" t="s">
        <v>67</v>
      </c>
    </row>
    <row r="34" spans="8:15" x14ac:dyDescent="0.2">
      <c r="H34" s="10">
        <v>39600</v>
      </c>
      <c r="I34" s="4">
        <v>301.26400000000001</v>
      </c>
      <c r="K34" s="1" t="s">
        <v>67</v>
      </c>
      <c r="N34" s="11"/>
      <c r="O34" s="1" t="s">
        <v>67</v>
      </c>
    </row>
    <row r="35" spans="8:15" x14ac:dyDescent="0.2">
      <c r="H35" s="10">
        <v>39630</v>
      </c>
      <c r="I35" s="4">
        <v>355.87200000000001</v>
      </c>
      <c r="K35" s="1" t="s">
        <v>67</v>
      </c>
      <c r="N35" s="12"/>
      <c r="O35" s="1" t="s">
        <v>67</v>
      </c>
    </row>
    <row r="36" spans="8:15" x14ac:dyDescent="0.2">
      <c r="H36" s="10">
        <v>39661</v>
      </c>
      <c r="I36" s="4">
        <v>329.99200000000002</v>
      </c>
      <c r="K36" s="1" t="s">
        <v>67</v>
      </c>
      <c r="N36" s="11"/>
      <c r="O36" s="1" t="s">
        <v>67</v>
      </c>
    </row>
    <row r="37" spans="8:15" x14ac:dyDescent="0.2">
      <c r="H37" s="10">
        <v>39692</v>
      </c>
      <c r="I37" s="4">
        <v>326.22899999999998</v>
      </c>
      <c r="K37" s="1" t="s">
        <v>67</v>
      </c>
      <c r="N37" s="11"/>
      <c r="O37" s="1" t="s">
        <v>67</v>
      </c>
    </row>
    <row r="38" spans="8:15" x14ac:dyDescent="0.2">
      <c r="H38" s="10">
        <v>39722</v>
      </c>
      <c r="I38" s="4">
        <v>362.02600000000001</v>
      </c>
      <c r="K38" s="1" t="s">
        <v>67</v>
      </c>
      <c r="N38" s="11"/>
      <c r="O38" s="1" t="s">
        <v>67</v>
      </c>
    </row>
    <row r="39" spans="8:15" x14ac:dyDescent="0.2">
      <c r="H39" s="10">
        <v>39753</v>
      </c>
      <c r="I39" s="4">
        <v>377.12200000000001</v>
      </c>
      <c r="K39" s="1" t="s">
        <v>67</v>
      </c>
      <c r="N39" s="11"/>
      <c r="O39" s="1" t="s">
        <v>67</v>
      </c>
    </row>
    <row r="40" spans="8:15" x14ac:dyDescent="0.2">
      <c r="H40" s="10">
        <v>39783</v>
      </c>
      <c r="I40" s="4">
        <v>380.01600000000002</v>
      </c>
      <c r="K40" s="1" t="s">
        <v>67</v>
      </c>
      <c r="N40" s="11"/>
      <c r="O40" s="1" t="s">
        <v>67</v>
      </c>
    </row>
    <row r="41" spans="8:15" x14ac:dyDescent="0.2">
      <c r="H41" s="10">
        <v>39814</v>
      </c>
      <c r="I41" s="4">
        <v>418.589</v>
      </c>
      <c r="K41" s="1" t="s">
        <v>67</v>
      </c>
      <c r="N41" s="11"/>
      <c r="O41" s="1" t="s">
        <v>67</v>
      </c>
    </row>
    <row r="42" spans="8:15" x14ac:dyDescent="0.2">
      <c r="H42" s="10">
        <v>39845</v>
      </c>
      <c r="I42" s="4">
        <v>384.84800000000001</v>
      </c>
      <c r="K42" s="1" t="s">
        <v>67</v>
      </c>
      <c r="N42" s="11"/>
      <c r="O42" s="1" t="s">
        <v>67</v>
      </c>
    </row>
    <row r="43" spans="8:15" x14ac:dyDescent="0.2">
      <c r="H43" s="10">
        <v>39873</v>
      </c>
      <c r="I43" s="4">
        <v>349.06799999999998</v>
      </c>
      <c r="K43" s="1" t="s">
        <v>67</v>
      </c>
      <c r="N43" s="11"/>
      <c r="O43" s="1" t="s">
        <v>67</v>
      </c>
    </row>
    <row r="44" spans="8:15" x14ac:dyDescent="0.2">
      <c r="H44" s="10">
        <v>39904</v>
      </c>
      <c r="I44" s="4">
        <v>327.61799999999999</v>
      </c>
      <c r="K44" s="1" t="s">
        <v>67</v>
      </c>
      <c r="N44" s="11"/>
      <c r="O44" s="1" t="s">
        <v>67</v>
      </c>
    </row>
    <row r="45" spans="8:15" x14ac:dyDescent="0.2">
      <c r="H45" s="10">
        <v>39934</v>
      </c>
      <c r="I45" s="4">
        <v>320.21199999999999</v>
      </c>
      <c r="K45" s="1" t="s">
        <v>67</v>
      </c>
      <c r="N45" s="11"/>
      <c r="O45" s="1" t="s">
        <v>67</v>
      </c>
    </row>
    <row r="46" spans="8:15" x14ac:dyDescent="0.2">
      <c r="H46" s="10">
        <v>39965</v>
      </c>
      <c r="I46" s="4">
        <v>308.42099999999999</v>
      </c>
      <c r="K46" s="1" t="s">
        <v>67</v>
      </c>
      <c r="N46" s="11"/>
      <c r="O46" s="1" t="s">
        <v>67</v>
      </c>
    </row>
    <row r="47" spans="8:15" x14ac:dyDescent="0.2">
      <c r="H47" s="10">
        <v>39995</v>
      </c>
      <c r="I47" s="4">
        <v>374.661</v>
      </c>
      <c r="K47" s="1" t="s">
        <v>67</v>
      </c>
      <c r="N47" s="11"/>
      <c r="O47" s="1" t="s">
        <v>67</v>
      </c>
    </row>
    <row r="48" spans="8:15" x14ac:dyDescent="0.2">
      <c r="H48" s="10">
        <v>40026</v>
      </c>
      <c r="I48" s="4">
        <v>354.38600000000002</v>
      </c>
      <c r="K48" s="1" t="s">
        <v>67</v>
      </c>
      <c r="N48" s="11"/>
      <c r="O48" s="1" t="s">
        <v>67</v>
      </c>
    </row>
    <row r="49" spans="8:15" x14ac:dyDescent="0.2">
      <c r="H49" s="10">
        <v>40057</v>
      </c>
      <c r="I49" s="4">
        <v>369.68299999999999</v>
      </c>
      <c r="K49" s="1" t="s">
        <v>67</v>
      </c>
      <c r="N49" s="11"/>
      <c r="O49" s="1" t="s">
        <v>67</v>
      </c>
    </row>
    <row r="50" spans="8:15" x14ac:dyDescent="0.2">
      <c r="H50" s="10">
        <v>40087</v>
      </c>
      <c r="I50" s="4">
        <v>278.52800000000002</v>
      </c>
      <c r="K50" s="1" t="s">
        <v>67</v>
      </c>
      <c r="N50" s="11"/>
      <c r="O50" s="1" t="s">
        <v>67</v>
      </c>
    </row>
    <row r="51" spans="8:15" x14ac:dyDescent="0.2">
      <c r="H51" s="10">
        <v>40118</v>
      </c>
      <c r="I51" s="4">
        <v>415.97800000000001</v>
      </c>
      <c r="K51" s="1" t="s">
        <v>67</v>
      </c>
      <c r="N51" s="11"/>
      <c r="O51" s="1" t="s">
        <v>67</v>
      </c>
    </row>
    <row r="52" spans="8:15" x14ac:dyDescent="0.2">
      <c r="H52" s="10">
        <v>40148</v>
      </c>
      <c r="I52" s="4">
        <v>416.60300000000001</v>
      </c>
      <c r="K52" s="1" t="s">
        <v>67</v>
      </c>
      <c r="N52" s="11"/>
      <c r="O52" s="1" t="s">
        <v>67</v>
      </c>
    </row>
    <row r="53" spans="8:15" x14ac:dyDescent="0.2">
      <c r="H53" s="10">
        <v>40179</v>
      </c>
      <c r="I53" s="4">
        <v>493.99700000000001</v>
      </c>
      <c r="K53" s="1" t="s">
        <v>67</v>
      </c>
      <c r="N53" s="11"/>
      <c r="O53" s="1" t="s">
        <v>67</v>
      </c>
    </row>
    <row r="54" spans="8:15" x14ac:dyDescent="0.2">
      <c r="H54" s="10">
        <v>40210</v>
      </c>
      <c r="I54" s="4">
        <v>438.21600000000001</v>
      </c>
      <c r="K54" s="1" t="s">
        <v>67</v>
      </c>
      <c r="N54" s="11"/>
      <c r="O54" s="1" t="s">
        <v>67</v>
      </c>
    </row>
    <row r="55" spans="8:15" x14ac:dyDescent="0.2">
      <c r="H55" s="10">
        <v>40238</v>
      </c>
      <c r="I55" s="4">
        <v>297.11099999999999</v>
      </c>
      <c r="K55" s="1" t="s">
        <v>67</v>
      </c>
      <c r="N55" s="11"/>
      <c r="O55" s="1" t="s">
        <v>67</v>
      </c>
    </row>
    <row r="56" spans="8:15" x14ac:dyDescent="0.2">
      <c r="H56" s="10">
        <v>40269</v>
      </c>
      <c r="I56" s="4">
        <v>382.22500000000002</v>
      </c>
      <c r="K56" s="1" t="s">
        <v>67</v>
      </c>
      <c r="N56" s="11"/>
      <c r="O56" s="1" t="s">
        <v>67</v>
      </c>
    </row>
    <row r="57" spans="8:15" x14ac:dyDescent="0.2">
      <c r="H57" s="10">
        <v>40299</v>
      </c>
      <c r="I57" s="4">
        <v>405.11700000000002</v>
      </c>
      <c r="K57" s="1" t="s">
        <v>67</v>
      </c>
      <c r="N57" s="12"/>
      <c r="O57" s="1" t="s">
        <v>67</v>
      </c>
    </row>
    <row r="58" spans="8:15" x14ac:dyDescent="0.2">
      <c r="H58" s="10">
        <v>40330</v>
      </c>
      <c r="I58" s="4">
        <v>384.50200000000001</v>
      </c>
      <c r="K58" s="1" t="s">
        <v>67</v>
      </c>
      <c r="N58" s="11"/>
      <c r="O58" s="1" t="s">
        <v>67</v>
      </c>
    </row>
    <row r="59" spans="8:15" x14ac:dyDescent="0.2">
      <c r="H59" s="10">
        <v>40360</v>
      </c>
      <c r="I59" s="4">
        <v>470.55900000000003</v>
      </c>
      <c r="K59" s="1" t="s">
        <v>67</v>
      </c>
      <c r="N59" s="11"/>
      <c r="O59" s="1" t="s">
        <v>67</v>
      </c>
    </row>
    <row r="60" spans="8:15" x14ac:dyDescent="0.2">
      <c r="H60" s="10">
        <v>40391</v>
      </c>
      <c r="I60" s="4">
        <v>448.80799999999999</v>
      </c>
      <c r="K60" s="1" t="s">
        <v>67</v>
      </c>
      <c r="N60" s="11"/>
      <c r="O60" s="1" t="s">
        <v>67</v>
      </c>
    </row>
    <row r="61" spans="8:15" x14ac:dyDescent="0.2">
      <c r="H61" s="10">
        <v>40422</v>
      </c>
      <c r="I61" s="4">
        <v>448.85899999999998</v>
      </c>
      <c r="K61" s="1" t="s">
        <v>67</v>
      </c>
      <c r="N61" s="11"/>
      <c r="O61" s="1" t="s">
        <v>67</v>
      </c>
    </row>
    <row r="62" spans="8:15" x14ac:dyDescent="0.2">
      <c r="H62" s="10">
        <v>40452</v>
      </c>
      <c r="I62" s="4">
        <v>369.04899999999998</v>
      </c>
      <c r="K62" s="1" t="s">
        <v>67</v>
      </c>
      <c r="N62" s="11"/>
      <c r="O62" s="1" t="s">
        <v>67</v>
      </c>
    </row>
    <row r="63" spans="8:15" x14ac:dyDescent="0.2">
      <c r="H63" s="10">
        <v>40483</v>
      </c>
      <c r="I63" s="4">
        <v>532.70600000000002</v>
      </c>
      <c r="K63" s="1" t="s">
        <v>67</v>
      </c>
      <c r="N63" s="11"/>
      <c r="O63" s="1" t="s">
        <v>67</v>
      </c>
    </row>
    <row r="64" spans="8:15" x14ac:dyDescent="0.2">
      <c r="H64" s="10">
        <v>40513</v>
      </c>
      <c r="I64" s="4">
        <v>521.39599999999996</v>
      </c>
      <c r="K64" s="1" t="s">
        <v>67</v>
      </c>
      <c r="N64" s="11"/>
      <c r="O64" s="1" t="s">
        <v>67</v>
      </c>
    </row>
    <row r="65" spans="8:15" x14ac:dyDescent="0.2">
      <c r="H65" s="10">
        <v>40544</v>
      </c>
      <c r="I65" s="4">
        <v>584.55200000000002</v>
      </c>
      <c r="K65" s="1" t="s">
        <v>67</v>
      </c>
      <c r="N65" s="11"/>
      <c r="O65" s="1" t="s">
        <v>67</v>
      </c>
    </row>
    <row r="66" spans="8:15" x14ac:dyDescent="0.2">
      <c r="H66" s="10">
        <v>40575</v>
      </c>
      <c r="I66" s="4">
        <v>550.101</v>
      </c>
      <c r="K66" s="1" t="s">
        <v>67</v>
      </c>
      <c r="N66" s="11"/>
      <c r="O66" s="1" t="s">
        <v>67</v>
      </c>
    </row>
    <row r="67" spans="8:15" x14ac:dyDescent="0.2">
      <c r="H67" s="10">
        <v>40603</v>
      </c>
      <c r="I67" s="4">
        <v>494.96699999999998</v>
      </c>
      <c r="K67" s="1" t="s">
        <v>67</v>
      </c>
      <c r="N67" s="11"/>
      <c r="O67" s="1" t="s">
        <v>67</v>
      </c>
    </row>
    <row r="68" spans="8:15" x14ac:dyDescent="0.2">
      <c r="H68" s="10">
        <v>40634</v>
      </c>
      <c r="I68" s="4">
        <v>466.76</v>
      </c>
      <c r="K68" s="1" t="s">
        <v>67</v>
      </c>
      <c r="N68" s="11"/>
      <c r="O68" s="1" t="s">
        <v>67</v>
      </c>
    </row>
    <row r="69" spans="8:15" x14ac:dyDescent="0.2">
      <c r="H69" s="10">
        <v>40664</v>
      </c>
      <c r="I69" s="4">
        <v>475.09300000000002</v>
      </c>
      <c r="K69" s="1" t="s">
        <v>67</v>
      </c>
      <c r="N69" s="11"/>
      <c r="O69" s="1" t="s">
        <v>67</v>
      </c>
    </row>
    <row r="70" spans="8:15" x14ac:dyDescent="0.2">
      <c r="H70" s="10">
        <v>40695</v>
      </c>
      <c r="I70" s="4">
        <v>447.47800000000001</v>
      </c>
      <c r="K70" s="1" t="s">
        <v>67</v>
      </c>
      <c r="N70" s="11"/>
      <c r="O70" s="1" t="s">
        <v>67</v>
      </c>
    </row>
    <row r="71" spans="8:15" x14ac:dyDescent="0.2">
      <c r="H71" s="10">
        <v>40725</v>
      </c>
      <c r="I71" s="4">
        <v>518.46400000000006</v>
      </c>
      <c r="K71" s="1" t="s">
        <v>67</v>
      </c>
      <c r="N71" s="11"/>
      <c r="O71" s="1" t="s">
        <v>67</v>
      </c>
    </row>
    <row r="72" spans="8:15" x14ac:dyDescent="0.2">
      <c r="H72" s="10">
        <v>40756</v>
      </c>
      <c r="I72" s="4">
        <v>495.959</v>
      </c>
      <c r="K72" s="1" t="s">
        <v>67</v>
      </c>
      <c r="N72" s="12"/>
      <c r="O72" s="1" t="s">
        <v>67</v>
      </c>
    </row>
    <row r="73" spans="8:15" x14ac:dyDescent="0.2">
      <c r="H73" s="10">
        <v>40787</v>
      </c>
      <c r="I73" s="4">
        <v>513.51499999999999</v>
      </c>
      <c r="K73" s="1" t="s">
        <v>67</v>
      </c>
      <c r="N73" s="11"/>
      <c r="O73" s="1" t="s">
        <v>67</v>
      </c>
    </row>
    <row r="74" spans="8:15" x14ac:dyDescent="0.2">
      <c r="H74" s="10">
        <v>40817</v>
      </c>
      <c r="I74" s="4">
        <v>550.11500000000001</v>
      </c>
      <c r="K74" s="1" t="s">
        <v>67</v>
      </c>
      <c r="N74" s="11"/>
      <c r="O74" s="1" t="s">
        <v>67</v>
      </c>
    </row>
    <row r="75" spans="8:15" x14ac:dyDescent="0.2">
      <c r="H75" s="10">
        <v>40848</v>
      </c>
      <c r="I75" s="4">
        <v>588.59900000000005</v>
      </c>
      <c r="K75" s="1" t="s">
        <v>67</v>
      </c>
      <c r="N75" s="11"/>
      <c r="O75" s="1" t="s">
        <v>67</v>
      </c>
    </row>
    <row r="76" spans="8:15" x14ac:dyDescent="0.2">
      <c r="H76" s="10">
        <v>40878</v>
      </c>
      <c r="I76" s="4">
        <v>576.78200000000004</v>
      </c>
      <c r="K76" s="1" t="s">
        <v>67</v>
      </c>
      <c r="N76" s="11"/>
      <c r="O76" s="1" t="s">
        <v>67</v>
      </c>
    </row>
    <row r="77" spans="8:15" x14ac:dyDescent="0.2">
      <c r="H77" s="10">
        <v>40909</v>
      </c>
      <c r="I77" s="4">
        <v>672.91200000000003</v>
      </c>
      <c r="K77" s="1" t="s">
        <v>67</v>
      </c>
      <c r="N77" s="11"/>
      <c r="O77" s="1" t="s">
        <v>67</v>
      </c>
    </row>
    <row r="78" spans="8:15" x14ac:dyDescent="0.2">
      <c r="H78" s="10">
        <v>40940</v>
      </c>
      <c r="I78" s="4">
        <v>655.58299999999997</v>
      </c>
      <c r="K78" s="1" t="s">
        <v>67</v>
      </c>
      <c r="N78" s="11"/>
      <c r="O78" s="1" t="s">
        <v>67</v>
      </c>
    </row>
    <row r="79" spans="8:15" x14ac:dyDescent="0.2">
      <c r="H79" s="10">
        <v>40969</v>
      </c>
      <c r="I79" s="4">
        <v>581.072</v>
      </c>
      <c r="K79" s="1" t="s">
        <v>67</v>
      </c>
      <c r="N79" s="12"/>
      <c r="O79" s="1" t="s">
        <v>67</v>
      </c>
    </row>
    <row r="80" spans="8:15" x14ac:dyDescent="0.2">
      <c r="H80" s="10">
        <v>41000</v>
      </c>
      <c r="I80" s="4">
        <v>552.69299999999998</v>
      </c>
      <c r="K80" s="1" t="s">
        <v>67</v>
      </c>
      <c r="N80" s="11"/>
      <c r="O80" s="1" t="s">
        <v>67</v>
      </c>
    </row>
    <row r="81" spans="8:15" x14ac:dyDescent="0.2">
      <c r="H81" s="10">
        <v>41030</v>
      </c>
      <c r="I81" s="4">
        <v>565.452</v>
      </c>
      <c r="K81" s="1" t="s">
        <v>67</v>
      </c>
      <c r="N81" s="11"/>
      <c r="O81" s="1" t="s">
        <v>67</v>
      </c>
    </row>
    <row r="82" spans="8:15" x14ac:dyDescent="0.2">
      <c r="H82" s="10">
        <v>41061</v>
      </c>
      <c r="I82" s="4">
        <v>528.91499999999996</v>
      </c>
      <c r="K82" s="1" t="s">
        <v>67</v>
      </c>
      <c r="N82" s="11"/>
      <c r="O82" s="1" t="s">
        <v>67</v>
      </c>
    </row>
    <row r="83" spans="8:15" x14ac:dyDescent="0.2">
      <c r="H83" s="10">
        <v>41091</v>
      </c>
      <c r="I83" s="4">
        <v>651.70799999999997</v>
      </c>
      <c r="K83" s="1" t="s">
        <v>67</v>
      </c>
      <c r="N83" s="11"/>
      <c r="O83" s="1" t="s">
        <v>67</v>
      </c>
    </row>
    <row r="84" spans="8:15" x14ac:dyDescent="0.2">
      <c r="H84" s="10">
        <v>41122</v>
      </c>
      <c r="I84" s="4">
        <v>614.62400000000002</v>
      </c>
      <c r="K84" s="1" t="s">
        <v>67</v>
      </c>
      <c r="N84" s="11"/>
      <c r="O84" s="1" t="s">
        <v>67</v>
      </c>
    </row>
    <row r="85" spans="8:15" x14ac:dyDescent="0.2">
      <c r="H85" s="10">
        <v>41153</v>
      </c>
      <c r="I85" s="4">
        <v>597.35799999999995</v>
      </c>
      <c r="K85" s="1" t="s">
        <v>67</v>
      </c>
      <c r="N85" s="11"/>
      <c r="O85" s="1" t="s">
        <v>67</v>
      </c>
    </row>
    <row r="86" spans="8:15" x14ac:dyDescent="0.2">
      <c r="H86" s="10">
        <v>41183</v>
      </c>
      <c r="I86" s="4">
        <v>657.44</v>
      </c>
      <c r="K86" s="1" t="s">
        <v>67</v>
      </c>
      <c r="N86" s="11"/>
      <c r="O86" s="1" t="s">
        <v>67</v>
      </c>
    </row>
    <row r="87" spans="8:15" x14ac:dyDescent="0.2">
      <c r="H87" s="10">
        <v>41214</v>
      </c>
      <c r="I87" s="4">
        <v>698.44299999999998</v>
      </c>
      <c r="K87" s="1" t="s">
        <v>67</v>
      </c>
      <c r="N87" s="11"/>
      <c r="O87" s="1" t="s">
        <v>67</v>
      </c>
    </row>
    <row r="88" spans="8:15" x14ac:dyDescent="0.2">
      <c r="H88" s="10">
        <v>41244</v>
      </c>
      <c r="I88" s="4">
        <v>664.13499999999999</v>
      </c>
      <c r="K88" s="1" t="s">
        <v>67</v>
      </c>
      <c r="N88" s="12"/>
      <c r="O88" s="1" t="s">
        <v>67</v>
      </c>
    </row>
    <row r="89" spans="8:15" x14ac:dyDescent="0.2">
      <c r="N89" s="11"/>
      <c r="O89" s="1" t="s">
        <v>67</v>
      </c>
    </row>
    <row r="90" spans="8:15" x14ac:dyDescent="0.2">
      <c r="N90" s="12"/>
      <c r="O90" s="1" t="s">
        <v>67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workbookViewId="0"/>
  </sheetViews>
  <sheetFormatPr baseColWidth="10" defaultRowHeight="12.75" x14ac:dyDescent="0.2"/>
  <cols>
    <col min="1" max="6" width="11.42578125" style="1"/>
    <col min="7" max="7" width="13.28515625" style="1" customWidth="1"/>
    <col min="8" max="16384" width="11.42578125" style="1"/>
  </cols>
  <sheetData>
    <row r="1" spans="1:20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x14ac:dyDescent="0.2">
      <c r="A2" s="4" t="s">
        <v>5</v>
      </c>
      <c r="B2" s="4" t="s">
        <v>6</v>
      </c>
      <c r="C2" s="4" t="s">
        <v>6</v>
      </c>
      <c r="D2" s="4" t="s">
        <v>6</v>
      </c>
      <c r="E2" s="4" t="s">
        <v>6</v>
      </c>
      <c r="F2" s="4"/>
      <c r="G2" s="4" t="s">
        <v>97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/>
      <c r="G3" s="4" t="s">
        <v>95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">
      <c r="A4" s="4" t="s">
        <v>7</v>
      </c>
      <c r="B4" s="4" t="s">
        <v>136</v>
      </c>
      <c r="C4" s="4" t="s">
        <v>137</v>
      </c>
      <c r="D4" s="4" t="s">
        <v>138</v>
      </c>
      <c r="E4" s="4" t="s">
        <v>139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">
      <c r="A5" s="4" t="s">
        <v>0</v>
      </c>
      <c r="B5" s="4" t="s">
        <v>140</v>
      </c>
      <c r="C5" s="4" t="s">
        <v>127</v>
      </c>
      <c r="D5" s="4" t="s">
        <v>126</v>
      </c>
      <c r="E5" s="4" t="s">
        <v>127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">
      <c r="A6" s="4" t="s">
        <v>8</v>
      </c>
      <c r="B6" s="4" t="s">
        <v>0</v>
      </c>
      <c r="C6" s="4" t="s">
        <v>141</v>
      </c>
      <c r="D6" s="4" t="s">
        <v>142</v>
      </c>
      <c r="E6" s="4" t="s">
        <v>143</v>
      </c>
      <c r="F6" s="4"/>
      <c r="G6" s="4" t="s">
        <v>130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">
      <c r="A7" s="4" t="s">
        <v>0</v>
      </c>
      <c r="B7" s="4" t="s">
        <v>0</v>
      </c>
      <c r="C7" s="4" t="s">
        <v>18</v>
      </c>
      <c r="D7" s="4" t="s">
        <v>18</v>
      </c>
      <c r="E7" s="4" t="s">
        <v>18</v>
      </c>
      <c r="F7" s="4"/>
      <c r="G7" s="4" t="s">
        <v>175</v>
      </c>
      <c r="H7" s="4">
        <v>6.3239330000000002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">
      <c r="A8" s="4" t="s">
        <v>10</v>
      </c>
      <c r="B8" s="4" t="s">
        <v>0</v>
      </c>
      <c r="C8" s="4" t="s">
        <v>144</v>
      </c>
      <c r="D8" s="4" t="s">
        <v>145</v>
      </c>
      <c r="E8" s="4" t="s">
        <v>146</v>
      </c>
      <c r="F8" s="4"/>
      <c r="G8" s="4" t="s">
        <v>78</v>
      </c>
      <c r="H8" s="4">
        <v>-64.104730000000004</v>
      </c>
      <c r="I8" s="4"/>
      <c r="J8" s="4" t="s">
        <v>86</v>
      </c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">
      <c r="A9" s="4" t="s">
        <v>0</v>
      </c>
      <c r="B9" s="4" t="s">
        <v>0</v>
      </c>
      <c r="C9" s="4" t="s">
        <v>127</v>
      </c>
      <c r="D9" s="4" t="s">
        <v>127</v>
      </c>
      <c r="E9" s="4" t="s">
        <v>127</v>
      </c>
      <c r="F9" s="4"/>
      <c r="G9" s="4" t="s">
        <v>79</v>
      </c>
      <c r="H9" s="4">
        <v>-8.5527029999999993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">
      <c r="A10" s="4" t="s">
        <v>11</v>
      </c>
      <c r="B10" s="4" t="s">
        <v>0</v>
      </c>
      <c r="C10" s="4" t="s">
        <v>0</v>
      </c>
      <c r="D10" s="4" t="s">
        <v>128</v>
      </c>
      <c r="E10" s="4" t="s">
        <v>73</v>
      </c>
      <c r="F10" s="4"/>
      <c r="G10" s="4" t="s">
        <v>80</v>
      </c>
      <c r="H10" s="4">
        <v>14.7813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">
      <c r="A11" s="4" t="s">
        <v>0</v>
      </c>
      <c r="B11" s="4" t="s">
        <v>0</v>
      </c>
      <c r="C11" s="4" t="s">
        <v>0</v>
      </c>
      <c r="D11" s="4" t="s">
        <v>18</v>
      </c>
      <c r="E11" s="4" t="s">
        <v>18</v>
      </c>
      <c r="F11" s="4"/>
      <c r="G11" s="4" t="s">
        <v>81</v>
      </c>
      <c r="H11" s="4">
        <v>-5.7927309999999999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">
      <c r="A12" s="4" t="s">
        <v>12</v>
      </c>
      <c r="B12" s="4" t="s">
        <v>0</v>
      </c>
      <c r="C12" s="4" t="s">
        <v>147</v>
      </c>
      <c r="D12" s="4" t="s">
        <v>148</v>
      </c>
      <c r="E12" s="4" t="s">
        <v>149</v>
      </c>
      <c r="F12" s="4"/>
      <c r="G12" s="4" t="s">
        <v>82</v>
      </c>
      <c r="H12" s="4">
        <v>18.054780000000001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">
      <c r="A13" s="4" t="s">
        <v>0</v>
      </c>
      <c r="B13" s="4" t="s">
        <v>0</v>
      </c>
      <c r="C13" s="4" t="s">
        <v>9</v>
      </c>
      <c r="D13" s="4" t="s">
        <v>13</v>
      </c>
      <c r="E13" s="4" t="s">
        <v>13</v>
      </c>
      <c r="F13" s="4"/>
      <c r="G13" s="4" t="s">
        <v>176</v>
      </c>
      <c r="H13" s="4">
        <v>7.0187540000000004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">
      <c r="A14" s="4" t="s">
        <v>14</v>
      </c>
      <c r="B14" s="4" t="s">
        <v>0</v>
      </c>
      <c r="C14" s="4" t="s">
        <v>150</v>
      </c>
      <c r="D14" s="4" t="s">
        <v>151</v>
      </c>
      <c r="E14" s="4" t="s">
        <v>147</v>
      </c>
      <c r="F14" s="4"/>
      <c r="G14" s="4" t="s">
        <v>84</v>
      </c>
      <c r="H14" s="4">
        <v>10.71288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x14ac:dyDescent="0.2">
      <c r="A15" s="4" t="s">
        <v>0</v>
      </c>
      <c r="B15" s="4" t="s">
        <v>0</v>
      </c>
      <c r="C15" s="4" t="s">
        <v>13</v>
      </c>
      <c r="D15" s="4" t="s">
        <v>13</v>
      </c>
      <c r="E15" s="4" t="s">
        <v>9</v>
      </c>
      <c r="F15" s="4"/>
      <c r="G15" s="4" t="s">
        <v>83</v>
      </c>
      <c r="H15" s="4">
        <v>1.949227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x14ac:dyDescent="0.2">
      <c r="A16" s="4" t="s">
        <v>15</v>
      </c>
      <c r="B16" s="4" t="s">
        <v>0</v>
      </c>
      <c r="C16" s="4" t="s">
        <v>0</v>
      </c>
      <c r="D16" s="4" t="s">
        <v>152</v>
      </c>
      <c r="E16" s="4" t="s">
        <v>153</v>
      </c>
      <c r="F16" s="4"/>
      <c r="G16" s="4" t="s">
        <v>129</v>
      </c>
      <c r="H16" s="4">
        <v>-1.5896399999999999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x14ac:dyDescent="0.2">
      <c r="A17" s="4" t="s">
        <v>0</v>
      </c>
      <c r="B17" s="4" t="s">
        <v>0</v>
      </c>
      <c r="C17" s="4" t="s">
        <v>0</v>
      </c>
      <c r="D17" s="4" t="s">
        <v>13</v>
      </c>
      <c r="E17" s="4" t="s">
        <v>13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x14ac:dyDescent="0.2">
      <c r="A18" s="4" t="s">
        <v>16</v>
      </c>
      <c r="B18" s="4" t="s">
        <v>0</v>
      </c>
      <c r="C18" s="4" t="s">
        <v>0</v>
      </c>
      <c r="D18" s="4" t="s">
        <v>128</v>
      </c>
      <c r="E18" s="4" t="s">
        <v>154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x14ac:dyDescent="0.2">
      <c r="A19" s="4" t="s">
        <v>0</v>
      </c>
      <c r="B19" s="4" t="s">
        <v>0</v>
      </c>
      <c r="C19" s="4" t="s">
        <v>0</v>
      </c>
      <c r="D19" s="4" t="s">
        <v>18</v>
      </c>
      <c r="E19" s="4" t="s">
        <v>18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x14ac:dyDescent="0.2">
      <c r="A20" s="4" t="s">
        <v>17</v>
      </c>
      <c r="B20" s="4" t="s">
        <v>0</v>
      </c>
      <c r="C20" s="4" t="s">
        <v>0</v>
      </c>
      <c r="D20" s="4" t="s">
        <v>155</v>
      </c>
      <c r="E20" s="4" t="s">
        <v>0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x14ac:dyDescent="0.2">
      <c r="A21" s="4" t="s">
        <v>0</v>
      </c>
      <c r="B21" s="4" t="s">
        <v>0</v>
      </c>
      <c r="C21" s="4" t="s">
        <v>0</v>
      </c>
      <c r="D21" s="4" t="s">
        <v>18</v>
      </c>
      <c r="E21" s="4" t="s">
        <v>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x14ac:dyDescent="0.2">
      <c r="A22" s="4" t="s">
        <v>19</v>
      </c>
      <c r="B22" s="4" t="s">
        <v>0</v>
      </c>
      <c r="C22" s="4" t="s">
        <v>0</v>
      </c>
      <c r="D22" s="4" t="s">
        <v>74</v>
      </c>
      <c r="E22" s="4" t="s">
        <v>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x14ac:dyDescent="0.2">
      <c r="A23" s="4" t="s">
        <v>0</v>
      </c>
      <c r="B23" s="4" t="s">
        <v>0</v>
      </c>
      <c r="C23" s="4" t="s">
        <v>0</v>
      </c>
      <c r="D23" s="4" t="s">
        <v>18</v>
      </c>
      <c r="E23" s="4" t="s">
        <v>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x14ac:dyDescent="0.2">
      <c r="A24" s="4" t="s">
        <v>20</v>
      </c>
      <c r="B24" s="4" t="s">
        <v>0</v>
      </c>
      <c r="C24" s="4" t="s">
        <v>0</v>
      </c>
      <c r="D24" s="4" t="s">
        <v>156</v>
      </c>
      <c r="E24" s="4" t="s">
        <v>125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x14ac:dyDescent="0.2">
      <c r="A25" s="4" t="s">
        <v>0</v>
      </c>
      <c r="B25" s="4" t="s">
        <v>0</v>
      </c>
      <c r="C25" s="4" t="s">
        <v>0</v>
      </c>
      <c r="D25" s="4" t="s">
        <v>75</v>
      </c>
      <c r="E25" s="4" t="s">
        <v>75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x14ac:dyDescent="0.2">
      <c r="A26" s="4" t="s">
        <v>21</v>
      </c>
      <c r="B26" s="4" t="s">
        <v>0</v>
      </c>
      <c r="C26" s="4" t="s">
        <v>0</v>
      </c>
      <c r="D26" s="4" t="s">
        <v>157</v>
      </c>
      <c r="E26" s="4" t="s">
        <v>157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x14ac:dyDescent="0.2">
      <c r="A27" s="4" t="s">
        <v>0</v>
      </c>
      <c r="B27" s="4" t="s">
        <v>0</v>
      </c>
      <c r="C27" s="4" t="s">
        <v>0</v>
      </c>
      <c r="D27" s="4" t="s">
        <v>75</v>
      </c>
      <c r="E27" s="4" t="s">
        <v>75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x14ac:dyDescent="0.2">
      <c r="A28" s="4" t="s">
        <v>22</v>
      </c>
      <c r="B28" s="4" t="s">
        <v>0</v>
      </c>
      <c r="C28" s="4" t="s">
        <v>0</v>
      </c>
      <c r="D28" s="4" t="s">
        <v>158</v>
      </c>
      <c r="E28" s="4" t="s">
        <v>159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">
      <c r="A29" s="4" t="s">
        <v>0</v>
      </c>
      <c r="B29" s="4" t="s">
        <v>0</v>
      </c>
      <c r="C29" s="4" t="s">
        <v>0</v>
      </c>
      <c r="D29" s="4" t="s">
        <v>160</v>
      </c>
      <c r="E29" s="4" t="s">
        <v>161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">
      <c r="A30" s="4" t="s">
        <v>23</v>
      </c>
      <c r="B30" s="4" t="s">
        <v>0</v>
      </c>
      <c r="C30" s="4" t="s">
        <v>0</v>
      </c>
      <c r="D30" s="4" t="s">
        <v>162</v>
      </c>
      <c r="E30" s="4" t="s">
        <v>163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">
      <c r="A31" s="4" t="s">
        <v>0</v>
      </c>
      <c r="B31" s="4" t="s">
        <v>0</v>
      </c>
      <c r="C31" s="4" t="s">
        <v>0</v>
      </c>
      <c r="D31" s="4" t="s">
        <v>164</v>
      </c>
      <c r="E31" s="4" t="s">
        <v>127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">
      <c r="A32" s="4" t="s">
        <v>24</v>
      </c>
      <c r="B32" s="4" t="s">
        <v>165</v>
      </c>
      <c r="C32" s="4" t="s">
        <v>166</v>
      </c>
      <c r="D32" s="4" t="s">
        <v>167</v>
      </c>
      <c r="E32" s="4" t="s">
        <v>168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x14ac:dyDescent="0.2">
      <c r="A33" s="4" t="s">
        <v>0</v>
      </c>
      <c r="B33" s="4" t="s">
        <v>169</v>
      </c>
      <c r="C33" s="4" t="s">
        <v>170</v>
      </c>
      <c r="D33" s="4" t="s">
        <v>171</v>
      </c>
      <c r="E33" s="4" t="s">
        <v>172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x14ac:dyDescent="0.2">
      <c r="A34" s="4" t="s">
        <v>0</v>
      </c>
      <c r="B34" s="4" t="s">
        <v>0</v>
      </c>
      <c r="C34" s="4" t="s">
        <v>0</v>
      </c>
      <c r="D34" s="4" t="s">
        <v>0</v>
      </c>
      <c r="E34" s="4" t="s">
        <v>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2">
      <c r="A35" s="4" t="s">
        <v>25</v>
      </c>
      <c r="B35" s="4" t="s">
        <v>26</v>
      </c>
      <c r="C35" s="4" t="s">
        <v>26</v>
      </c>
      <c r="D35" s="4" t="s">
        <v>26</v>
      </c>
      <c r="E35" s="4" t="s">
        <v>26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">
      <c r="A36" s="4" t="s">
        <v>27</v>
      </c>
      <c r="B36" s="4" t="s">
        <v>173</v>
      </c>
      <c r="C36" s="4" t="s">
        <v>174</v>
      </c>
      <c r="D36" s="4" t="s">
        <v>76</v>
      </c>
      <c r="E36" s="4" t="s">
        <v>76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x14ac:dyDescent="0.2">
      <c r="A37" s="4" t="s">
        <v>28</v>
      </c>
      <c r="B37" s="4" t="s">
        <v>0</v>
      </c>
      <c r="C37" s="4" t="s">
        <v>0</v>
      </c>
      <c r="D37" s="4" t="s">
        <v>0</v>
      </c>
      <c r="E37" s="4" t="s">
        <v>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">
      <c r="A38" s="4" t="s">
        <v>29</v>
      </c>
      <c r="B38" s="4" t="s">
        <v>0</v>
      </c>
      <c r="C38" s="4" t="s">
        <v>0</v>
      </c>
      <c r="D38" s="4" t="s">
        <v>0</v>
      </c>
      <c r="E38" s="4" t="s">
        <v>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2.75" x14ac:dyDescent="0.2"/>
  <cols>
    <col min="1" max="16384" width="11.42578125" style="1"/>
  </cols>
  <sheetData>
    <row r="1" spans="1:1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4"/>
      <c r="B2" s="4"/>
      <c r="C2" s="4"/>
      <c r="D2" s="4"/>
      <c r="E2" s="4"/>
      <c r="F2" s="4"/>
      <c r="G2" s="4" t="s">
        <v>88</v>
      </c>
      <c r="H2" s="4"/>
      <c r="I2" s="4"/>
      <c r="J2" s="4"/>
      <c r="K2" s="4"/>
    </row>
    <row r="3" spans="1:11" x14ac:dyDescent="0.2">
      <c r="A3" s="4" t="s">
        <v>177</v>
      </c>
      <c r="B3" s="4" t="s">
        <v>178</v>
      </c>
      <c r="C3" s="4" t="s">
        <v>179</v>
      </c>
      <c r="D3" s="4" t="s">
        <v>180</v>
      </c>
      <c r="E3" s="4" t="s">
        <v>194</v>
      </c>
      <c r="F3" s="4" t="s">
        <v>195</v>
      </c>
      <c r="G3" s="4" t="s">
        <v>196</v>
      </c>
      <c r="H3" s="4" t="s">
        <v>197</v>
      </c>
      <c r="I3" s="4" t="s">
        <v>198</v>
      </c>
      <c r="J3" s="4">
        <v>83</v>
      </c>
      <c r="K3" s="4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4"/>
      <c r="B5" s="4" t="s">
        <v>181</v>
      </c>
      <c r="C5" s="4" t="s">
        <v>182</v>
      </c>
      <c r="D5" s="4" t="s">
        <v>177</v>
      </c>
      <c r="E5" s="4" t="s">
        <v>183</v>
      </c>
      <c r="F5" s="4"/>
      <c r="G5" s="4"/>
      <c r="H5" s="4"/>
      <c r="I5" s="4"/>
      <c r="J5" s="4"/>
      <c r="K5" s="4"/>
    </row>
    <row r="6" spans="1:11" x14ac:dyDescent="0.2">
      <c r="A6" s="4"/>
      <c r="B6" s="4" t="s">
        <v>184</v>
      </c>
      <c r="C6" s="4">
        <v>0.01</v>
      </c>
      <c r="D6" s="4" t="s">
        <v>185</v>
      </c>
      <c r="E6" s="4">
        <v>0.05</v>
      </c>
      <c r="F6" s="4" t="s">
        <v>185</v>
      </c>
      <c r="G6" s="4">
        <v>0.1</v>
      </c>
      <c r="H6" s="4" t="s">
        <v>185</v>
      </c>
      <c r="I6" s="4"/>
      <c r="J6" s="4"/>
      <c r="K6" s="4"/>
    </row>
    <row r="7" spans="1:11" x14ac:dyDescent="0.2">
      <c r="A7" s="4"/>
      <c r="B7" s="4" t="s">
        <v>186</v>
      </c>
      <c r="C7" s="4" t="s">
        <v>187</v>
      </c>
      <c r="D7" s="4" t="s">
        <v>187</v>
      </c>
      <c r="E7" s="4" t="s">
        <v>187</v>
      </c>
      <c r="F7" s="4"/>
      <c r="G7" s="4"/>
      <c r="H7" s="4"/>
      <c r="I7" s="4"/>
      <c r="J7" s="4"/>
      <c r="K7" s="4"/>
    </row>
    <row r="8" spans="1:11" x14ac:dyDescent="0.2">
      <c r="A8" s="4" t="s">
        <v>199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4"/>
      <c r="B9" s="4" t="s">
        <v>188</v>
      </c>
      <c r="C9" s="4">
        <v>-1.5289999999999999</v>
      </c>
      <c r="D9" s="4">
        <v>-3.5339999999999998</v>
      </c>
      <c r="E9" s="4">
        <v>-2.9039999999999999</v>
      </c>
      <c r="F9" s="4">
        <v>-2.5870000000000002</v>
      </c>
      <c r="G9" s="4"/>
      <c r="H9" s="4"/>
      <c r="I9" s="4"/>
      <c r="J9" s="4"/>
      <c r="K9" s="4"/>
    </row>
    <row r="10" spans="1:11" x14ac:dyDescent="0.2">
      <c r="A10" s="4" t="s">
        <v>199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4" t="s">
        <v>189</v>
      </c>
      <c r="B11" s="4" t="s">
        <v>190</v>
      </c>
      <c r="C11" s="4" t="s">
        <v>191</v>
      </c>
      <c r="D11" s="4" t="s">
        <v>179</v>
      </c>
      <c r="E11" s="4" t="s">
        <v>188</v>
      </c>
      <c r="F11" s="4" t="s">
        <v>198</v>
      </c>
      <c r="G11" s="4">
        <v>0.51890000000000003</v>
      </c>
      <c r="H11" s="4"/>
      <c r="I11" s="4"/>
      <c r="J11" s="4"/>
      <c r="K11" s="4"/>
    </row>
    <row r="12" spans="1:1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x14ac:dyDescent="0.2">
      <c r="A13" s="4" t="s">
        <v>38</v>
      </c>
      <c r="B13" s="4" t="s">
        <v>192</v>
      </c>
      <c r="C13" s="4" t="s">
        <v>193</v>
      </c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 t="s">
        <v>177</v>
      </c>
      <c r="B15" s="4" t="s">
        <v>178</v>
      </c>
      <c r="C15" s="4" t="s">
        <v>179</v>
      </c>
      <c r="D15" s="4" t="s">
        <v>180</v>
      </c>
      <c r="E15" s="4" t="s">
        <v>194</v>
      </c>
      <c r="F15" s="4" t="s">
        <v>195</v>
      </c>
      <c r="G15" s="4" t="s">
        <v>196</v>
      </c>
      <c r="H15" s="4" t="s">
        <v>197</v>
      </c>
      <c r="I15" s="4" t="s">
        <v>198</v>
      </c>
      <c r="J15" s="4">
        <v>82</v>
      </c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 t="s">
        <v>181</v>
      </c>
      <c r="C17" s="4" t="s">
        <v>182</v>
      </c>
      <c r="D17" s="4" t="s">
        <v>177</v>
      </c>
      <c r="E17" s="4" t="s">
        <v>183</v>
      </c>
      <c r="F17" s="4"/>
      <c r="G17" s="4"/>
      <c r="H17" s="4"/>
      <c r="I17" s="4"/>
      <c r="J17" s="4"/>
      <c r="K17" s="4"/>
    </row>
    <row r="18" spans="1:11" x14ac:dyDescent="0.2">
      <c r="A18" s="4"/>
      <c r="B18" s="4" t="s">
        <v>184</v>
      </c>
      <c r="C18" s="4">
        <v>0.01</v>
      </c>
      <c r="D18" s="4" t="s">
        <v>185</v>
      </c>
      <c r="E18" s="4">
        <v>0.05</v>
      </c>
      <c r="F18" s="4" t="s">
        <v>185</v>
      </c>
      <c r="G18" s="4">
        <v>0.1</v>
      </c>
      <c r="H18" s="4" t="s">
        <v>185</v>
      </c>
      <c r="I18" s="4"/>
      <c r="J18" s="4"/>
      <c r="K18" s="4"/>
    </row>
    <row r="19" spans="1:11" x14ac:dyDescent="0.2">
      <c r="A19" s="4"/>
      <c r="B19" s="4" t="s">
        <v>186</v>
      </c>
      <c r="C19" s="4" t="s">
        <v>187</v>
      </c>
      <c r="D19" s="4" t="s">
        <v>187</v>
      </c>
      <c r="E19" s="4" t="s">
        <v>187</v>
      </c>
      <c r="F19" s="4"/>
      <c r="G19" s="4"/>
      <c r="H19" s="4"/>
      <c r="I19" s="4"/>
      <c r="J19" s="4"/>
      <c r="K19" s="4"/>
    </row>
    <row r="20" spans="1:11" x14ac:dyDescent="0.2">
      <c r="A20" s="4" t="s">
        <v>199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 t="s">
        <v>188</v>
      </c>
      <c r="C21" s="4">
        <v>-12.56</v>
      </c>
      <c r="D21" s="4">
        <v>-3.5350000000000001</v>
      </c>
      <c r="E21" s="4">
        <v>-2.9039999999999999</v>
      </c>
      <c r="F21" s="4">
        <v>-2.5870000000000002</v>
      </c>
      <c r="G21" s="4"/>
      <c r="H21" s="4"/>
      <c r="I21" s="4"/>
      <c r="J21" s="4"/>
      <c r="K21" s="4"/>
    </row>
    <row r="22" spans="1:11" x14ac:dyDescent="0.2">
      <c r="A22" s="4" t="s">
        <v>199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">
      <c r="A23" s="4" t="s">
        <v>189</v>
      </c>
      <c r="B23" s="4" t="s">
        <v>190</v>
      </c>
      <c r="C23" s="4" t="s">
        <v>191</v>
      </c>
      <c r="D23" s="4" t="s">
        <v>179</v>
      </c>
      <c r="E23" s="4" t="s">
        <v>188</v>
      </c>
      <c r="F23" s="4" t="s">
        <v>198</v>
      </c>
      <c r="G23" s="4">
        <v>0</v>
      </c>
      <c r="H23" s="4"/>
      <c r="I23" s="4"/>
      <c r="J23" s="4"/>
      <c r="K23" s="4"/>
    </row>
    <row r="24" spans="1:1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409.5" x14ac:dyDescent="0.2">
      <c r="A39" s="13" t="s">
        <v>202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/>
  </sheetViews>
  <sheetFormatPr baseColWidth="10" defaultRowHeight="15" x14ac:dyDescent="0.25"/>
  <cols>
    <col min="1" max="5" width="8.140625" style="1" customWidth="1"/>
    <col min="6" max="6" width="13" style="1" bestFit="1" customWidth="1"/>
    <col min="7" max="7" width="8.140625" style="1" customWidth="1"/>
  </cols>
  <sheetData>
    <row r="1" spans="1:17" x14ac:dyDescent="0.25">
      <c r="A1" s="1" t="s">
        <v>89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 t="s">
        <v>90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99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H4" s="1"/>
      <c r="I4" s="1" t="s">
        <v>52</v>
      </c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30</v>
      </c>
      <c r="B5" s="1" t="s">
        <v>31</v>
      </c>
      <c r="C5" s="1" t="s">
        <v>32</v>
      </c>
      <c r="D5" s="1" t="s">
        <v>33</v>
      </c>
      <c r="E5" s="1" t="s">
        <v>34</v>
      </c>
      <c r="F5" s="1" t="s">
        <v>35</v>
      </c>
      <c r="G5" s="1" t="s">
        <v>36</v>
      </c>
      <c r="H5" s="1"/>
      <c r="I5" s="1" t="s">
        <v>200</v>
      </c>
      <c r="J5" s="1"/>
      <c r="K5" s="1"/>
      <c r="L5" s="1"/>
      <c r="M5" s="1"/>
      <c r="N5" s="1"/>
      <c r="O5" s="1"/>
      <c r="P5" s="1"/>
      <c r="Q5" s="1"/>
    </row>
    <row r="6" spans="1:17" x14ac:dyDescent="0.25">
      <c r="H6" s="1"/>
      <c r="I6" s="1" t="s">
        <v>53</v>
      </c>
      <c r="J6" s="5">
        <v>-0.54089279999999995</v>
      </c>
      <c r="K6" s="5">
        <v>0.1000577</v>
      </c>
      <c r="L6" s="5">
        <v>-5.41</v>
      </c>
      <c r="M6" s="5">
        <v>0</v>
      </c>
      <c r="N6" s="5">
        <v>-0.73700220000000005</v>
      </c>
      <c r="O6" s="5">
        <v>-0.34478340000000002</v>
      </c>
      <c r="P6" s="1"/>
      <c r="Q6" s="1"/>
    </row>
    <row r="7" spans="1:17" x14ac:dyDescent="0.25">
      <c r="A7" s="1" t="s">
        <v>37</v>
      </c>
      <c r="B7" s="1">
        <v>82</v>
      </c>
      <c r="C7" s="1" t="s">
        <v>38</v>
      </c>
      <c r="D7" s="1">
        <v>34.226900000000001</v>
      </c>
      <c r="E7" s="1">
        <v>3</v>
      </c>
      <c r="F7" s="1">
        <v>-62.453800000000001</v>
      </c>
      <c r="G7" s="1">
        <v>-55.233640000000001</v>
      </c>
      <c r="H7" s="1"/>
      <c r="I7" s="1" t="s">
        <v>54</v>
      </c>
      <c r="J7" s="5">
        <v>-0.417904</v>
      </c>
      <c r="K7" s="5">
        <v>0.1492068</v>
      </c>
      <c r="L7" s="5">
        <v>-2.8</v>
      </c>
      <c r="M7" s="5">
        <v>5.0000000000000001E-3</v>
      </c>
      <c r="N7" s="5">
        <v>-0.71034390000000003</v>
      </c>
      <c r="O7" s="5">
        <v>-0.1254641</v>
      </c>
      <c r="P7" s="1"/>
      <c r="Q7" s="1"/>
    </row>
    <row r="8" spans="1:17" x14ac:dyDescent="0.25">
      <c r="A8" s="1" t="s">
        <v>39</v>
      </c>
      <c r="B8" s="1">
        <v>82</v>
      </c>
      <c r="C8" s="1" t="s">
        <v>38</v>
      </c>
      <c r="D8" s="1">
        <v>51.272359999999999</v>
      </c>
      <c r="E8" s="1">
        <v>3</v>
      </c>
      <c r="F8" s="1">
        <v>-96.544709999999995</v>
      </c>
      <c r="G8" s="1">
        <v>-89.324550000000002</v>
      </c>
      <c r="H8" s="1"/>
      <c r="I8" s="1" t="s">
        <v>55</v>
      </c>
      <c r="J8" s="5">
        <v>-0.39574759999999998</v>
      </c>
      <c r="K8" s="5">
        <v>0.1556014</v>
      </c>
      <c r="L8" s="5">
        <v>-2.54</v>
      </c>
      <c r="M8" s="5">
        <v>1.0999999999999999E-2</v>
      </c>
      <c r="N8" s="5">
        <v>-0.70072069999999997</v>
      </c>
      <c r="O8" s="5">
        <v>-9.0774499999999994E-2</v>
      </c>
      <c r="P8" s="1"/>
      <c r="Q8" s="1"/>
    </row>
    <row r="9" spans="1:17" x14ac:dyDescent="0.25">
      <c r="A9" s="1" t="s">
        <v>40</v>
      </c>
      <c r="B9" s="1">
        <v>82</v>
      </c>
      <c r="C9" s="1" t="s">
        <v>38</v>
      </c>
      <c r="D9" s="1">
        <v>55.500480000000003</v>
      </c>
      <c r="E9" s="1">
        <v>4</v>
      </c>
      <c r="F9" s="1">
        <v>-103.001</v>
      </c>
      <c r="G9" s="1">
        <v>-93.374080000000006</v>
      </c>
      <c r="H9" s="1"/>
      <c r="I9" s="1" t="s">
        <v>56</v>
      </c>
      <c r="J9" s="5">
        <v>-0.43847950000000002</v>
      </c>
      <c r="K9" s="5">
        <v>0.13708619999999999</v>
      </c>
      <c r="L9" s="5">
        <v>-3.2</v>
      </c>
      <c r="M9" s="5">
        <v>1E-3</v>
      </c>
      <c r="N9" s="5">
        <v>-0.70716349999999994</v>
      </c>
      <c r="O9" s="5">
        <v>-0.16979559999999999</v>
      </c>
      <c r="P9" s="1"/>
      <c r="Q9" s="1"/>
    </row>
    <row r="10" spans="1:17" x14ac:dyDescent="0.25">
      <c r="A10" s="1" t="s">
        <v>41</v>
      </c>
      <c r="B10" s="1">
        <v>82</v>
      </c>
      <c r="C10" s="1" t="s">
        <v>38</v>
      </c>
      <c r="D10" s="1">
        <v>40.412570000000002</v>
      </c>
      <c r="E10" s="1">
        <v>4</v>
      </c>
      <c r="F10" s="1">
        <v>-72.825149999999994</v>
      </c>
      <c r="G10" s="1">
        <v>-63.198270000000001</v>
      </c>
      <c r="H10" s="1"/>
      <c r="I10" s="1" t="s">
        <v>57</v>
      </c>
      <c r="J10" s="5">
        <v>-0.44938359999999999</v>
      </c>
      <c r="K10" s="5">
        <v>0.16201979999999999</v>
      </c>
      <c r="L10" s="5">
        <v>-2.77</v>
      </c>
      <c r="M10" s="5">
        <v>6.0000000000000001E-3</v>
      </c>
      <c r="N10" s="5">
        <v>-0.76693650000000002</v>
      </c>
      <c r="O10" s="5">
        <v>-0.1318307</v>
      </c>
      <c r="P10" s="1"/>
      <c r="Q10" s="1"/>
    </row>
    <row r="11" spans="1:17" x14ac:dyDescent="0.25">
      <c r="A11" s="1" t="s">
        <v>42</v>
      </c>
      <c r="B11" s="1">
        <v>82</v>
      </c>
      <c r="C11" s="1" t="s">
        <v>38</v>
      </c>
      <c r="D11" s="1">
        <v>56.396259999999998</v>
      </c>
      <c r="E11" s="1">
        <v>3</v>
      </c>
      <c r="F11" s="1">
        <v>-106.7925</v>
      </c>
      <c r="G11" s="1">
        <v>-99.572370000000006</v>
      </c>
      <c r="H11" s="1"/>
      <c r="I11" s="1" t="s">
        <v>58</v>
      </c>
      <c r="J11" s="5">
        <v>-0.32696639999999999</v>
      </c>
      <c r="K11" s="5">
        <v>0.1537702</v>
      </c>
      <c r="L11" s="5">
        <v>-2.13</v>
      </c>
      <c r="M11" s="5">
        <v>3.3000000000000002E-2</v>
      </c>
      <c r="N11" s="5">
        <v>-0.62835039999999998</v>
      </c>
      <c r="O11" s="5">
        <v>-2.5582299999999999E-2</v>
      </c>
      <c r="P11" s="1"/>
      <c r="Q11" s="1"/>
    </row>
    <row r="12" spans="1:17" x14ac:dyDescent="0.25">
      <c r="A12" s="1" t="s">
        <v>43</v>
      </c>
      <c r="B12" s="1">
        <v>82</v>
      </c>
      <c r="C12" s="1" t="s">
        <v>38</v>
      </c>
      <c r="D12" s="1">
        <v>55.787939999999999</v>
      </c>
      <c r="E12" s="1">
        <v>4</v>
      </c>
      <c r="F12" s="1">
        <v>-103.5759</v>
      </c>
      <c r="G12" s="1">
        <v>-93.949010000000001</v>
      </c>
      <c r="H12" s="1"/>
      <c r="I12" s="1" t="s">
        <v>59</v>
      </c>
      <c r="J12" s="5">
        <v>-0.39154430000000001</v>
      </c>
      <c r="K12" s="5">
        <v>0.1320643</v>
      </c>
      <c r="L12" s="5">
        <v>-2.96</v>
      </c>
      <c r="M12" s="5">
        <v>3.0000000000000001E-3</v>
      </c>
      <c r="N12" s="5">
        <v>-0.65038560000000001</v>
      </c>
      <c r="O12" s="5">
        <v>-0.13270290000000001</v>
      </c>
      <c r="P12" s="1"/>
      <c r="Q12" s="1"/>
    </row>
    <row r="13" spans="1:17" x14ac:dyDescent="0.25">
      <c r="A13" s="1" t="s">
        <v>44</v>
      </c>
      <c r="B13" s="1">
        <v>82</v>
      </c>
      <c r="C13" s="1" t="s">
        <v>38</v>
      </c>
      <c r="D13" s="1">
        <v>60.14367</v>
      </c>
      <c r="E13" s="1">
        <v>4</v>
      </c>
      <c r="F13" s="1">
        <v>-112.2873</v>
      </c>
      <c r="G13" s="1">
        <v>-102.6605</v>
      </c>
      <c r="H13" s="1"/>
      <c r="I13" s="1" t="s">
        <v>60</v>
      </c>
      <c r="J13" s="5">
        <v>-0.43997340000000001</v>
      </c>
      <c r="K13" s="5">
        <v>0.1316919</v>
      </c>
      <c r="L13" s="5">
        <v>-3.34</v>
      </c>
      <c r="M13" s="5">
        <v>1E-3</v>
      </c>
      <c r="N13" s="5">
        <v>-0.69808490000000001</v>
      </c>
      <c r="O13" s="5">
        <v>-0.181862</v>
      </c>
      <c r="P13" s="1"/>
      <c r="Q13" s="1"/>
    </row>
    <row r="14" spans="1:17" x14ac:dyDescent="0.25">
      <c r="A14" s="2" t="s">
        <v>45</v>
      </c>
      <c r="B14" s="2">
        <v>82</v>
      </c>
      <c r="C14" s="2" t="s">
        <v>38</v>
      </c>
      <c r="D14" s="2">
        <v>74.716269999999994</v>
      </c>
      <c r="E14" s="2">
        <v>14</v>
      </c>
      <c r="F14" s="2">
        <v>-121.4325</v>
      </c>
      <c r="G14" s="2">
        <v>-87.738479999999996</v>
      </c>
      <c r="H14" s="1"/>
      <c r="I14" s="1" t="s">
        <v>61</v>
      </c>
      <c r="J14" s="5">
        <v>-0.42209229999999998</v>
      </c>
      <c r="K14" s="5">
        <v>0.1541035</v>
      </c>
      <c r="L14" s="5">
        <v>-2.74</v>
      </c>
      <c r="M14" s="5">
        <v>6.0000000000000001E-3</v>
      </c>
      <c r="N14" s="5">
        <v>-0.72412960000000004</v>
      </c>
      <c r="O14" s="5">
        <v>-0.120055</v>
      </c>
      <c r="P14" s="1"/>
      <c r="Q14" s="1"/>
    </row>
    <row r="15" spans="1:17" x14ac:dyDescent="0.25">
      <c r="A15" s="1" t="s">
        <v>46</v>
      </c>
      <c r="B15" s="1">
        <v>82</v>
      </c>
      <c r="C15" s="1" t="s">
        <v>38</v>
      </c>
      <c r="D15" s="1">
        <v>64.950680000000006</v>
      </c>
      <c r="E15" s="1">
        <v>13</v>
      </c>
      <c r="F15" s="1">
        <v>-103.9014</v>
      </c>
      <c r="G15" s="1">
        <v>-72.614009999999993</v>
      </c>
      <c r="H15" s="1"/>
      <c r="I15" s="1" t="s">
        <v>62</v>
      </c>
      <c r="J15" s="5">
        <v>-0.3094462</v>
      </c>
      <c r="K15" s="5">
        <v>0.1765476</v>
      </c>
      <c r="L15" s="5">
        <v>-1.75</v>
      </c>
      <c r="M15" s="5">
        <v>0.08</v>
      </c>
      <c r="N15" s="5">
        <v>-0.65547299999999997</v>
      </c>
      <c r="O15" s="5">
        <v>3.6580700000000001E-2</v>
      </c>
      <c r="P15" s="1"/>
      <c r="Q15" s="1"/>
    </row>
    <row r="16" spans="1:17" x14ac:dyDescent="0.25">
      <c r="H16" s="1"/>
      <c r="I16" s="1" t="s">
        <v>63</v>
      </c>
      <c r="J16" s="5">
        <v>-0.27531729999999999</v>
      </c>
      <c r="K16" s="5">
        <v>0.1396329</v>
      </c>
      <c r="L16" s="5">
        <v>-1.97</v>
      </c>
      <c r="M16" s="5">
        <v>4.9000000000000002E-2</v>
      </c>
      <c r="N16" s="5">
        <v>-0.54899279999999995</v>
      </c>
      <c r="O16" s="5">
        <v>-1.6417999999999999E-3</v>
      </c>
      <c r="P16" s="1"/>
      <c r="Q16" s="1"/>
    </row>
    <row r="17" spans="8:17" x14ac:dyDescent="0.25">
      <c r="H17" s="1"/>
      <c r="I17" s="1" t="s">
        <v>64</v>
      </c>
      <c r="J17" s="5">
        <v>0.265511</v>
      </c>
      <c r="K17" s="5">
        <v>0.12442350000000001</v>
      </c>
      <c r="L17" s="5">
        <v>2.13</v>
      </c>
      <c r="M17" s="5">
        <v>3.3000000000000002E-2</v>
      </c>
      <c r="N17" s="5">
        <v>2.1645299999999999E-2</v>
      </c>
      <c r="O17" s="5">
        <v>0.50937659999999996</v>
      </c>
      <c r="P17" s="1"/>
      <c r="Q17" s="1"/>
    </row>
    <row r="18" spans="8:17" x14ac:dyDescent="0.25">
      <c r="H18" s="1"/>
      <c r="I18" s="1"/>
      <c r="J18" s="5"/>
      <c r="K18" s="5"/>
      <c r="L18" s="5"/>
      <c r="M18" s="5"/>
      <c r="N18" s="5"/>
      <c r="O18" s="5"/>
      <c r="P18" s="1"/>
      <c r="Q18" s="1"/>
    </row>
    <row r="19" spans="8:17" x14ac:dyDescent="0.25">
      <c r="H19" s="1"/>
      <c r="I19" s="1" t="s">
        <v>65</v>
      </c>
      <c r="J19" s="5">
        <v>8.5438899999999998E-2</v>
      </c>
      <c r="K19" s="5">
        <v>6.2902000000000001E-3</v>
      </c>
      <c r="L19" s="5">
        <v>13.58</v>
      </c>
      <c r="M19" s="5">
        <v>0</v>
      </c>
      <c r="N19" s="5">
        <v>7.3110300000000003E-2</v>
      </c>
      <c r="O19" s="5">
        <v>9.7767499999999993E-2</v>
      </c>
      <c r="P19" s="1"/>
      <c r="Q19" s="1"/>
    </row>
    <row r="20" spans="8:17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8:17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8:17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8:17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8:17" x14ac:dyDescent="0.25">
      <c r="I24" s="1"/>
      <c r="J24" s="5"/>
      <c r="K24" s="5"/>
      <c r="L24" s="5"/>
      <c r="M24" s="5"/>
      <c r="N24" s="5"/>
      <c r="O24" s="5"/>
    </row>
    <row r="25" spans="8:17" x14ac:dyDescent="0.25">
      <c r="I25" s="1"/>
      <c r="J25" s="5"/>
      <c r="K25" s="5"/>
      <c r="L25" s="5"/>
      <c r="M25" s="5"/>
      <c r="N25" s="5"/>
      <c r="O2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0"/>
  <sheetViews>
    <sheetView workbookViewId="0"/>
  </sheetViews>
  <sheetFormatPr baseColWidth="10" defaultRowHeight="12.75" x14ac:dyDescent="0.2"/>
  <cols>
    <col min="1" max="16384" width="11.42578125" style="1"/>
  </cols>
  <sheetData>
    <row r="1" spans="1:10" x14ac:dyDescent="0.2">
      <c r="A1" s="1" t="s">
        <v>201</v>
      </c>
    </row>
    <row r="2" spans="1:10" x14ac:dyDescent="0.2">
      <c r="A2" s="1" t="s">
        <v>123</v>
      </c>
    </row>
    <row r="3" spans="1:10" x14ac:dyDescent="0.2">
      <c r="A3" s="1" t="s">
        <v>91</v>
      </c>
    </row>
    <row r="7" spans="1:10" x14ac:dyDescent="0.2">
      <c r="B7" s="5" t="s">
        <v>47</v>
      </c>
      <c r="C7" s="5" t="s">
        <v>131</v>
      </c>
      <c r="D7" s="5" t="s">
        <v>132</v>
      </c>
      <c r="E7" s="5" t="s">
        <v>48</v>
      </c>
      <c r="F7" s="5" t="s">
        <v>49</v>
      </c>
      <c r="G7" s="5" t="s">
        <v>133</v>
      </c>
      <c r="H7" s="1" t="s">
        <v>134</v>
      </c>
      <c r="I7" s="5" t="s">
        <v>50</v>
      </c>
      <c r="J7" s="5"/>
    </row>
    <row r="8" spans="1:10" x14ac:dyDescent="0.2">
      <c r="B8" s="5"/>
      <c r="C8" s="5"/>
      <c r="D8" s="5"/>
      <c r="E8" s="5"/>
      <c r="F8" s="5"/>
      <c r="G8" s="5"/>
      <c r="I8" s="5"/>
      <c r="J8" s="5"/>
    </row>
    <row r="9" spans="1:10" x14ac:dyDescent="0.2">
      <c r="A9" s="1" t="s">
        <v>6</v>
      </c>
      <c r="B9" s="5"/>
      <c r="C9" s="5"/>
      <c r="D9" s="5"/>
      <c r="E9" s="5"/>
      <c r="F9" s="5"/>
      <c r="G9" s="5"/>
      <c r="I9" s="5"/>
      <c r="J9" s="5"/>
    </row>
    <row r="10" spans="1:10" x14ac:dyDescent="0.2">
      <c r="A10" s="1" t="s">
        <v>6</v>
      </c>
      <c r="B10" s="5"/>
      <c r="C10" s="5"/>
      <c r="D10" s="5"/>
      <c r="E10" s="5"/>
      <c r="F10" s="5"/>
      <c r="G10" s="5"/>
      <c r="I10" s="5"/>
      <c r="J10" s="5"/>
    </row>
    <row r="11" spans="1:10" x14ac:dyDescent="0.2">
      <c r="A11" s="1" t="s">
        <v>57</v>
      </c>
      <c r="B11" s="5">
        <v>0.84059340000000005</v>
      </c>
      <c r="C11" s="5">
        <v>0.41515829999999998</v>
      </c>
      <c r="D11" s="5">
        <v>2.02</v>
      </c>
      <c r="E11" s="5">
        <v>4.2999999999999997E-2</v>
      </c>
      <c r="F11" s="5">
        <v>2.6897999999999998E-2</v>
      </c>
      <c r="G11" s="5">
        <v>1.6542889999999999</v>
      </c>
      <c r="I11" s="5"/>
      <c r="J11" s="5"/>
    </row>
    <row r="12" spans="1:10" x14ac:dyDescent="0.2">
      <c r="B12" s="5"/>
      <c r="C12" s="5"/>
      <c r="D12" s="5"/>
      <c r="E12" s="5"/>
      <c r="F12" s="5"/>
      <c r="G12" s="5"/>
      <c r="I12" s="5"/>
      <c r="J12" s="5"/>
    </row>
    <row r="13" spans="1:10" x14ac:dyDescent="0.2">
      <c r="A13" s="1" t="s">
        <v>8</v>
      </c>
      <c r="B13" s="5"/>
      <c r="C13" s="5"/>
      <c r="D13" s="5"/>
      <c r="E13" s="5"/>
      <c r="F13" s="5"/>
      <c r="G13" s="5"/>
      <c r="I13" s="5"/>
      <c r="J13" s="5"/>
    </row>
    <row r="14" spans="1:10" x14ac:dyDescent="0.2">
      <c r="A14" s="1" t="s">
        <v>57</v>
      </c>
      <c r="B14" s="5">
        <v>1.6187400000000001E-2</v>
      </c>
      <c r="C14" s="5">
        <v>9.1309699999999994E-2</v>
      </c>
      <c r="D14" s="5">
        <v>0.18</v>
      </c>
      <c r="E14" s="5">
        <v>0.85899999999999999</v>
      </c>
      <c r="F14" s="5">
        <v>-0.16277639999999999</v>
      </c>
      <c r="G14" s="5">
        <v>0.1951512</v>
      </c>
      <c r="I14" s="5"/>
      <c r="J14" s="5"/>
    </row>
    <row r="15" spans="1:10" x14ac:dyDescent="0.2">
      <c r="B15" s="5"/>
      <c r="C15" s="5"/>
      <c r="D15" s="5"/>
      <c r="E15" s="5"/>
      <c r="F15" s="5"/>
      <c r="G15" s="5"/>
      <c r="I15" s="5"/>
      <c r="J15" s="5"/>
    </row>
    <row r="16" spans="1:10" x14ac:dyDescent="0.2">
      <c r="A16" s="1" t="s">
        <v>10</v>
      </c>
      <c r="B16" s="5"/>
      <c r="C16" s="5"/>
      <c r="D16" s="5"/>
      <c r="E16" s="5"/>
      <c r="F16" s="5"/>
      <c r="G16" s="5"/>
      <c r="I16" s="5"/>
      <c r="J16" s="5"/>
    </row>
    <row r="17" spans="1:10" x14ac:dyDescent="0.2">
      <c r="A17" s="1" t="s">
        <v>57</v>
      </c>
      <c r="B17" s="5">
        <v>0.52914439999999996</v>
      </c>
      <c r="C17" s="5">
        <v>0.36900709999999998</v>
      </c>
      <c r="D17" s="5">
        <v>1.43</v>
      </c>
      <c r="E17" s="5">
        <v>0.152</v>
      </c>
      <c r="F17" s="5">
        <v>-0.1940962</v>
      </c>
      <c r="G17" s="5">
        <v>1.2523850000000001</v>
      </c>
      <c r="I17" s="5"/>
      <c r="J17" s="5"/>
    </row>
    <row r="18" spans="1:10" x14ac:dyDescent="0.2">
      <c r="B18" s="5"/>
      <c r="C18" s="5"/>
      <c r="D18" s="5"/>
      <c r="E18" s="5"/>
      <c r="F18" s="5"/>
      <c r="G18" s="5"/>
      <c r="I18" s="5"/>
      <c r="J18" s="5"/>
    </row>
    <row r="19" spans="1:10" x14ac:dyDescent="0.2">
      <c r="A19" s="1" t="s">
        <v>11</v>
      </c>
      <c r="B19" s="5"/>
      <c r="C19" s="5"/>
      <c r="D19" s="5"/>
      <c r="E19" s="5"/>
      <c r="F19" s="5"/>
      <c r="G19" s="5"/>
      <c r="I19" s="5"/>
      <c r="J19" s="5"/>
    </row>
    <row r="20" spans="1:10" x14ac:dyDescent="0.2">
      <c r="A20" s="1" t="s">
        <v>57</v>
      </c>
      <c r="B20" s="5">
        <v>0.3706816</v>
      </c>
      <c r="C20" s="5">
        <v>0.1151431</v>
      </c>
      <c r="D20" s="5">
        <v>3.22</v>
      </c>
      <c r="E20" s="5">
        <v>1E-3</v>
      </c>
      <c r="F20" s="5">
        <v>0.1450053</v>
      </c>
      <c r="G20" s="5">
        <v>0.5963579</v>
      </c>
      <c r="I20" s="5"/>
      <c r="J20" s="5"/>
    </row>
    <row r="21" spans="1:10" x14ac:dyDescent="0.2">
      <c r="B21" s="5"/>
      <c r="C21" s="5"/>
      <c r="D21" s="5"/>
      <c r="E21" s="5"/>
      <c r="F21" s="5"/>
      <c r="G21" s="5"/>
      <c r="I21" s="5"/>
      <c r="J21" s="5"/>
    </row>
    <row r="22" spans="1:10" x14ac:dyDescent="0.2">
      <c r="A22" s="1" t="s">
        <v>12</v>
      </c>
      <c r="B22" s="5"/>
      <c r="C22" s="5"/>
      <c r="D22" s="5"/>
      <c r="E22" s="5"/>
      <c r="F22" s="5"/>
      <c r="G22" s="5"/>
      <c r="I22" s="5"/>
      <c r="J22" s="5"/>
    </row>
    <row r="23" spans="1:10" x14ac:dyDescent="0.2">
      <c r="A23" s="1" t="s">
        <v>57</v>
      </c>
      <c r="B23" s="5">
        <v>-0.8874474</v>
      </c>
      <c r="C23" s="5">
        <v>0.45515</v>
      </c>
      <c r="D23" s="5">
        <v>-1.95</v>
      </c>
      <c r="E23" s="5">
        <v>5.0999999999999997E-2</v>
      </c>
      <c r="F23" s="5">
        <v>-1.779525</v>
      </c>
      <c r="G23" s="5">
        <v>4.6302000000000001E-3</v>
      </c>
      <c r="I23" s="5"/>
      <c r="J23" s="5"/>
    </row>
    <row r="24" spans="1:10" x14ac:dyDescent="0.2">
      <c r="B24" s="5"/>
      <c r="C24" s="5"/>
      <c r="D24" s="5"/>
      <c r="E24" s="5"/>
      <c r="F24" s="5"/>
      <c r="G24" s="5"/>
      <c r="I24" s="5"/>
      <c r="J24" s="5"/>
    </row>
    <row r="25" spans="1:10" x14ac:dyDescent="0.2">
      <c r="A25" s="1" t="s">
        <v>66</v>
      </c>
      <c r="B25" s="5"/>
      <c r="C25" s="5"/>
      <c r="D25" s="5"/>
      <c r="E25" s="5"/>
      <c r="F25" s="5"/>
      <c r="G25" s="5"/>
      <c r="I25" s="5"/>
      <c r="J25" s="5"/>
    </row>
    <row r="26" spans="1:10" x14ac:dyDescent="0.2">
      <c r="A26" s="1" t="s">
        <v>57</v>
      </c>
      <c r="B26" s="5">
        <v>-1.1513500000000001</v>
      </c>
      <c r="C26" s="5">
        <v>0.479014</v>
      </c>
      <c r="D26" s="5">
        <v>-2.4</v>
      </c>
      <c r="E26" s="5">
        <v>1.6E-2</v>
      </c>
      <c r="F26" s="5">
        <v>-2.0901999999999998</v>
      </c>
      <c r="G26" s="5">
        <v>-0.21249999999999999</v>
      </c>
      <c r="I26" s="5"/>
      <c r="J26" s="5"/>
    </row>
    <row r="27" spans="1:10" x14ac:dyDescent="0.2">
      <c r="B27" s="5"/>
      <c r="C27" s="5"/>
      <c r="D27" s="5"/>
      <c r="E27" s="5"/>
      <c r="F27" s="5"/>
      <c r="G27" s="5"/>
      <c r="I27" s="5"/>
      <c r="J27" s="5"/>
    </row>
    <row r="28" spans="1:10" x14ac:dyDescent="0.2">
      <c r="A28" s="1" t="s">
        <v>77</v>
      </c>
      <c r="B28" s="5"/>
      <c r="C28" s="5"/>
      <c r="D28" s="5"/>
      <c r="E28" s="5"/>
      <c r="F28" s="5"/>
      <c r="G28" s="5"/>
      <c r="I28" s="5"/>
      <c r="J28" s="5"/>
    </row>
    <row r="29" spans="1:10" x14ac:dyDescent="0.2">
      <c r="A29" s="1" t="s">
        <v>57</v>
      </c>
      <c r="B29" s="5">
        <v>-2.8830399999999999E-2</v>
      </c>
      <c r="C29" s="5">
        <v>0.1075627</v>
      </c>
      <c r="D29" s="5">
        <v>-0.27</v>
      </c>
      <c r="E29" s="5">
        <v>0.78900000000000003</v>
      </c>
      <c r="F29" s="5">
        <v>-0.23964940000000001</v>
      </c>
      <c r="G29" s="5">
        <v>0.1819886</v>
      </c>
      <c r="I29" s="5"/>
      <c r="J29" s="5"/>
    </row>
    <row r="30" spans="1:10" x14ac:dyDescent="0.2">
      <c r="B30" s="5"/>
      <c r="C30" s="5"/>
      <c r="D30" s="5"/>
      <c r="E30" s="5"/>
      <c r="F30" s="5"/>
      <c r="G30" s="5"/>
      <c r="I30" s="5"/>
      <c r="J30" s="5"/>
    </row>
    <row r="31" spans="1:10" x14ac:dyDescent="0.2">
      <c r="A31" s="1" t="s">
        <v>20</v>
      </c>
      <c r="B31" s="5"/>
      <c r="C31" s="5"/>
      <c r="D31" s="5"/>
      <c r="E31" s="5"/>
      <c r="F31" s="5"/>
      <c r="G31" s="5"/>
      <c r="I31" s="5"/>
      <c r="J31" s="5"/>
    </row>
    <row r="32" spans="1:10" x14ac:dyDescent="0.2">
      <c r="A32" s="1" t="s">
        <v>57</v>
      </c>
      <c r="B32" s="5">
        <v>7.0376499999999995E-2</v>
      </c>
      <c r="C32" s="5">
        <v>6.64439E-2</v>
      </c>
      <c r="D32" s="5">
        <v>1.06</v>
      </c>
      <c r="E32" s="5">
        <v>0.28999999999999998</v>
      </c>
      <c r="F32" s="5">
        <v>-5.9851099999999997E-2</v>
      </c>
      <c r="G32" s="5">
        <v>0.20060420000000001</v>
      </c>
      <c r="I32" s="5"/>
      <c r="J32" s="5"/>
    </row>
    <row r="33" spans="1:10" x14ac:dyDescent="0.2">
      <c r="B33" s="5"/>
      <c r="C33" s="5"/>
      <c r="D33" s="5"/>
      <c r="E33" s="5"/>
      <c r="F33" s="5"/>
      <c r="G33" s="5"/>
      <c r="I33" s="5"/>
      <c r="J33" s="5"/>
    </row>
    <row r="34" spans="1:10" x14ac:dyDescent="0.2">
      <c r="A34" s="1" t="s">
        <v>22</v>
      </c>
      <c r="B34" s="5"/>
      <c r="C34" s="5"/>
      <c r="D34" s="5"/>
      <c r="E34" s="5"/>
      <c r="F34" s="5"/>
      <c r="G34" s="5"/>
      <c r="I34" s="5"/>
      <c r="J34" s="5"/>
    </row>
    <row r="35" spans="1:10" x14ac:dyDescent="0.2">
      <c r="A35" s="1" t="s">
        <v>57</v>
      </c>
      <c r="B35" s="5">
        <v>13.49193</v>
      </c>
      <c r="C35" s="5">
        <v>2.2012749999999999</v>
      </c>
      <c r="D35" s="5">
        <v>6.13</v>
      </c>
      <c r="E35" s="5">
        <v>0</v>
      </c>
      <c r="F35" s="5">
        <v>9.1775079999999996</v>
      </c>
      <c r="G35" s="5">
        <v>17.806349999999998</v>
      </c>
      <c r="I35" s="5"/>
      <c r="J35" s="5"/>
    </row>
    <row r="36" spans="1:10" x14ac:dyDescent="0.2">
      <c r="B36" s="5"/>
      <c r="C36" s="5"/>
      <c r="D36" s="5"/>
      <c r="E36" s="5"/>
      <c r="F36" s="5"/>
      <c r="G36" s="5"/>
      <c r="I36" s="5"/>
      <c r="J36" s="5"/>
    </row>
    <row r="37" spans="1:10" x14ac:dyDescent="0.2">
      <c r="A37" s="1" t="s">
        <v>135</v>
      </c>
      <c r="B37" s="5"/>
      <c r="C37" s="5"/>
      <c r="D37" s="5"/>
      <c r="E37" s="5"/>
      <c r="F37" s="5"/>
      <c r="G37" s="5"/>
      <c r="I37" s="5"/>
      <c r="J37" s="5"/>
    </row>
    <row r="38" spans="1:10" x14ac:dyDescent="0.2">
      <c r="A38" s="1" t="s">
        <v>57</v>
      </c>
      <c r="B38" s="5">
        <v>-3.6358599999999998E-2</v>
      </c>
      <c r="C38" s="5">
        <v>0.34628229999999999</v>
      </c>
      <c r="D38" s="5">
        <v>-0.1</v>
      </c>
      <c r="E38" s="5">
        <v>0.91600000000000004</v>
      </c>
      <c r="F38" s="5">
        <v>-0.71505949999999996</v>
      </c>
      <c r="G38" s="5">
        <v>0.64234230000000003</v>
      </c>
      <c r="I38" s="5"/>
      <c r="J38" s="5"/>
    </row>
    <row r="39" spans="1:10" x14ac:dyDescent="0.2">
      <c r="B39" s="5"/>
      <c r="C39" s="5"/>
      <c r="D39" s="5"/>
      <c r="E39" s="5"/>
      <c r="F39" s="5"/>
      <c r="G39" s="5"/>
      <c r="I39" s="5"/>
      <c r="J39" s="5"/>
    </row>
    <row r="40" spans="1:10" x14ac:dyDescent="0.2">
      <c r="A40" s="1" t="s">
        <v>51</v>
      </c>
      <c r="B40" s="5">
        <v>-217.63059999999999</v>
      </c>
      <c r="C40" s="5">
        <v>37.038969999999999</v>
      </c>
      <c r="D40" s="5">
        <v>-5.88</v>
      </c>
      <c r="E40" s="5">
        <v>0</v>
      </c>
      <c r="F40" s="5">
        <v>-290.22570000000002</v>
      </c>
      <c r="G40" s="5">
        <v>-145.03559999999999</v>
      </c>
      <c r="I40" s="5"/>
      <c r="J40" s="5"/>
    </row>
    <row r="41" spans="1:10" x14ac:dyDescent="0.2">
      <c r="B41" s="5"/>
      <c r="C41" s="5"/>
      <c r="D41" s="5"/>
      <c r="E41" s="5"/>
      <c r="F41" s="5"/>
      <c r="G41" s="5"/>
      <c r="I41" s="5"/>
      <c r="J41" s="5"/>
    </row>
    <row r="42" spans="1:10" x14ac:dyDescent="0.2">
      <c r="A42" s="1" t="s">
        <v>8</v>
      </c>
      <c r="B42" s="5"/>
      <c r="C42" s="5"/>
      <c r="D42" s="5"/>
      <c r="E42" s="5"/>
      <c r="F42" s="5"/>
      <c r="G42" s="5"/>
      <c r="I42" s="5"/>
      <c r="J42" s="5"/>
    </row>
    <row r="43" spans="1:10" x14ac:dyDescent="0.2">
      <c r="A43" s="1" t="s">
        <v>6</v>
      </c>
      <c r="B43" s="5"/>
      <c r="C43" s="5"/>
      <c r="D43" s="5"/>
      <c r="E43" s="5"/>
      <c r="F43" s="5"/>
      <c r="G43" s="5"/>
      <c r="I43" s="5"/>
      <c r="J43" s="5"/>
    </row>
    <row r="44" spans="1:10" x14ac:dyDescent="0.2">
      <c r="A44" s="1" t="s">
        <v>57</v>
      </c>
      <c r="B44" s="5">
        <v>0.53419760000000005</v>
      </c>
      <c r="C44" s="5">
        <v>0.40491149999999998</v>
      </c>
      <c r="D44" s="5">
        <v>1.32</v>
      </c>
      <c r="E44" s="5">
        <v>0.187</v>
      </c>
      <c r="F44" s="5">
        <v>-0.25941439999999999</v>
      </c>
      <c r="G44" s="5">
        <v>1.3278099999999999</v>
      </c>
      <c r="I44" s="5"/>
      <c r="J44" s="5"/>
    </row>
    <row r="45" spans="1:10" x14ac:dyDescent="0.2">
      <c r="B45" s="5"/>
      <c r="C45" s="5"/>
      <c r="D45" s="5"/>
      <c r="E45" s="5"/>
      <c r="F45" s="5"/>
      <c r="G45" s="5"/>
      <c r="I45" s="5"/>
      <c r="J45" s="5"/>
    </row>
    <row r="46" spans="1:10" x14ac:dyDescent="0.2">
      <c r="A46" s="1" t="s">
        <v>8</v>
      </c>
      <c r="B46" s="5"/>
      <c r="C46" s="5"/>
      <c r="D46" s="5"/>
      <c r="E46" s="5"/>
      <c r="F46" s="5"/>
      <c r="G46" s="5"/>
      <c r="I46" s="5"/>
      <c r="J46" s="5"/>
    </row>
    <row r="47" spans="1:10" x14ac:dyDescent="0.2">
      <c r="A47" s="1" t="s">
        <v>57</v>
      </c>
      <c r="B47" s="5">
        <v>-6.4716999999999997E-2</v>
      </c>
      <c r="C47" s="5">
        <v>8.9055999999999996E-2</v>
      </c>
      <c r="D47" s="5">
        <v>-0.73</v>
      </c>
      <c r="E47" s="5">
        <v>0.46700000000000003</v>
      </c>
      <c r="F47" s="5">
        <v>-0.23926359999999999</v>
      </c>
      <c r="G47" s="5">
        <v>0.1098297</v>
      </c>
      <c r="I47" s="5"/>
      <c r="J47" s="5"/>
    </row>
    <row r="48" spans="1:10" x14ac:dyDescent="0.2">
      <c r="B48" s="5"/>
      <c r="C48" s="5"/>
      <c r="D48" s="5"/>
      <c r="E48" s="5"/>
      <c r="F48" s="5"/>
      <c r="G48" s="5"/>
      <c r="I48" s="5"/>
      <c r="J48" s="5"/>
    </row>
    <row r="49" spans="1:10" x14ac:dyDescent="0.2">
      <c r="A49" s="1" t="s">
        <v>10</v>
      </c>
      <c r="B49" s="5"/>
      <c r="C49" s="5"/>
      <c r="D49" s="5"/>
      <c r="E49" s="5"/>
      <c r="F49" s="5"/>
      <c r="G49" s="5"/>
      <c r="I49" s="5"/>
      <c r="J49" s="5"/>
    </row>
    <row r="50" spans="1:10" x14ac:dyDescent="0.2">
      <c r="A50" s="1" t="s">
        <v>57</v>
      </c>
      <c r="B50" s="5">
        <v>-3.3418389999999998</v>
      </c>
      <c r="C50" s="5">
        <v>0.35989939999999998</v>
      </c>
      <c r="D50" s="5">
        <v>-9.2899999999999991</v>
      </c>
      <c r="E50" s="5">
        <v>0</v>
      </c>
      <c r="F50" s="5">
        <v>-4.0472289999999997</v>
      </c>
      <c r="G50" s="5">
        <v>-2.6364489999999998</v>
      </c>
      <c r="I50" s="5"/>
      <c r="J50" s="5"/>
    </row>
    <row r="51" spans="1:10" x14ac:dyDescent="0.2">
      <c r="B51" s="5"/>
      <c r="C51" s="5"/>
      <c r="D51" s="5"/>
      <c r="E51" s="5"/>
      <c r="F51" s="5"/>
      <c r="G51" s="5"/>
      <c r="I51" s="5"/>
      <c r="J51" s="5"/>
    </row>
    <row r="52" spans="1:10" x14ac:dyDescent="0.2">
      <c r="A52" s="1" t="s">
        <v>11</v>
      </c>
      <c r="B52" s="5"/>
      <c r="C52" s="5"/>
      <c r="D52" s="5"/>
      <c r="E52" s="5"/>
      <c r="F52" s="5"/>
      <c r="G52" s="5"/>
      <c r="I52" s="5"/>
      <c r="J52" s="5"/>
    </row>
    <row r="53" spans="1:10" x14ac:dyDescent="0.2">
      <c r="A53" s="1" t="s">
        <v>57</v>
      </c>
      <c r="B53" s="5">
        <v>-0.4848131</v>
      </c>
      <c r="C53" s="5">
        <v>0.1123012</v>
      </c>
      <c r="D53" s="5">
        <v>-4.32</v>
      </c>
      <c r="E53" s="5">
        <v>0</v>
      </c>
      <c r="F53" s="5">
        <v>-0.70491930000000003</v>
      </c>
      <c r="G53" s="5">
        <v>-0.26470690000000002</v>
      </c>
      <c r="I53" s="5"/>
      <c r="J53" s="5"/>
    </row>
    <row r="54" spans="1:10" x14ac:dyDescent="0.2">
      <c r="B54" s="5"/>
      <c r="C54" s="5"/>
      <c r="D54" s="5"/>
      <c r="E54" s="5"/>
      <c r="F54" s="5"/>
      <c r="G54" s="5"/>
      <c r="I54" s="5"/>
      <c r="J54" s="5"/>
    </row>
    <row r="55" spans="1:10" x14ac:dyDescent="0.2">
      <c r="A55" s="1" t="s">
        <v>12</v>
      </c>
      <c r="B55" s="5"/>
      <c r="C55" s="5"/>
      <c r="D55" s="5"/>
      <c r="E55" s="5"/>
      <c r="F55" s="5"/>
      <c r="G55" s="5"/>
      <c r="I55" s="5"/>
      <c r="J55" s="5"/>
    </row>
    <row r="56" spans="1:10" x14ac:dyDescent="0.2">
      <c r="A56" s="1" t="s">
        <v>57</v>
      </c>
      <c r="B56" s="5">
        <v>0.18712809999999999</v>
      </c>
      <c r="C56" s="5">
        <v>0.44391609999999998</v>
      </c>
      <c r="D56" s="5">
        <v>0.42</v>
      </c>
      <c r="E56" s="5">
        <v>0.67300000000000004</v>
      </c>
      <c r="F56" s="5">
        <v>-0.68293150000000002</v>
      </c>
      <c r="G56" s="5">
        <v>1.057188</v>
      </c>
      <c r="I56" s="5"/>
      <c r="J56" s="5"/>
    </row>
    <row r="57" spans="1:10" x14ac:dyDescent="0.2">
      <c r="B57" s="5"/>
      <c r="C57" s="5"/>
      <c r="D57" s="5"/>
      <c r="E57" s="5"/>
      <c r="F57" s="5"/>
      <c r="G57" s="5"/>
      <c r="I57" s="5"/>
      <c r="J57" s="5"/>
    </row>
    <row r="58" spans="1:10" x14ac:dyDescent="0.2">
      <c r="A58" s="1" t="s">
        <v>66</v>
      </c>
      <c r="B58" s="5"/>
      <c r="C58" s="5"/>
      <c r="D58" s="5"/>
      <c r="E58" s="5"/>
      <c r="F58" s="5"/>
      <c r="G58" s="5"/>
      <c r="I58" s="5"/>
      <c r="J58" s="5"/>
    </row>
    <row r="59" spans="1:10" x14ac:dyDescent="0.2">
      <c r="A59" s="1" t="s">
        <v>57</v>
      </c>
      <c r="B59" s="5">
        <v>-0.25648599999999999</v>
      </c>
      <c r="C59" s="5">
        <v>0.46719110000000003</v>
      </c>
      <c r="D59" s="5">
        <v>-0.55000000000000004</v>
      </c>
      <c r="E59" s="5">
        <v>0.58299999999999996</v>
      </c>
      <c r="F59" s="5">
        <v>-1.172164</v>
      </c>
      <c r="G59" s="5">
        <v>0.65919179999999999</v>
      </c>
      <c r="I59" s="5"/>
      <c r="J59" s="5"/>
    </row>
    <row r="60" spans="1:10" x14ac:dyDescent="0.2">
      <c r="B60" s="5"/>
      <c r="C60" s="5"/>
      <c r="D60" s="5"/>
      <c r="E60" s="5"/>
      <c r="F60" s="5"/>
      <c r="G60" s="5"/>
      <c r="I60" s="5"/>
      <c r="J60" s="5"/>
    </row>
    <row r="61" spans="1:10" x14ac:dyDescent="0.2">
      <c r="A61" s="1" t="s">
        <v>77</v>
      </c>
      <c r="B61" s="5"/>
      <c r="C61" s="5"/>
      <c r="D61" s="5"/>
      <c r="E61" s="5"/>
      <c r="F61" s="5"/>
      <c r="G61" s="5"/>
      <c r="I61" s="5"/>
      <c r="J61" s="5"/>
    </row>
    <row r="62" spans="1:10" x14ac:dyDescent="0.2">
      <c r="A62" s="1" t="s">
        <v>57</v>
      </c>
      <c r="B62" s="5">
        <v>-0.10836809999999999</v>
      </c>
      <c r="C62" s="5">
        <v>0.1049078</v>
      </c>
      <c r="D62" s="5">
        <v>-1.03</v>
      </c>
      <c r="E62" s="5">
        <v>0.30199999999999999</v>
      </c>
      <c r="F62" s="5">
        <v>-0.31398369999999998</v>
      </c>
      <c r="G62" s="5">
        <v>9.7247399999999998E-2</v>
      </c>
      <c r="I62" s="5"/>
      <c r="J62" s="5"/>
    </row>
    <row r="63" spans="1:10" x14ac:dyDescent="0.2">
      <c r="B63" s="5"/>
      <c r="C63" s="5"/>
      <c r="D63" s="5"/>
      <c r="E63" s="5"/>
      <c r="F63" s="5"/>
      <c r="G63" s="5"/>
      <c r="I63" s="5"/>
      <c r="J63" s="5"/>
    </row>
    <row r="64" spans="1:10" x14ac:dyDescent="0.2">
      <c r="A64" s="1" t="s">
        <v>20</v>
      </c>
      <c r="B64" s="5"/>
      <c r="C64" s="5"/>
      <c r="D64" s="5"/>
      <c r="E64" s="5"/>
      <c r="F64" s="5"/>
      <c r="G64" s="5"/>
      <c r="I64" s="5"/>
      <c r="J64" s="5"/>
    </row>
    <row r="65" spans="1:10" x14ac:dyDescent="0.2">
      <c r="A65" s="1" t="s">
        <v>57</v>
      </c>
      <c r="B65" s="5">
        <v>-0.2217074</v>
      </c>
      <c r="C65" s="5">
        <v>6.4804E-2</v>
      </c>
      <c r="D65" s="5">
        <v>-3.42</v>
      </c>
      <c r="E65" s="5">
        <v>1E-3</v>
      </c>
      <c r="F65" s="5">
        <v>-0.3487208</v>
      </c>
      <c r="G65" s="5">
        <v>-9.4694E-2</v>
      </c>
      <c r="I65" s="5"/>
      <c r="J65" s="5"/>
    </row>
    <row r="66" spans="1:10" x14ac:dyDescent="0.2">
      <c r="B66" s="5"/>
      <c r="C66" s="5"/>
      <c r="D66" s="5"/>
      <c r="E66" s="5"/>
      <c r="F66" s="5"/>
      <c r="G66" s="5"/>
      <c r="I66" s="5"/>
      <c r="J66" s="5"/>
    </row>
    <row r="67" spans="1:10" x14ac:dyDescent="0.2">
      <c r="A67" s="1" t="s">
        <v>22</v>
      </c>
      <c r="B67" s="5"/>
      <c r="C67" s="5"/>
      <c r="D67" s="5"/>
      <c r="E67" s="5"/>
      <c r="F67" s="5"/>
      <c r="G67" s="5"/>
      <c r="I67" s="5"/>
      <c r="J67" s="5"/>
    </row>
    <row r="68" spans="1:10" x14ac:dyDescent="0.2">
      <c r="A68" s="1" t="s">
        <v>57</v>
      </c>
      <c r="B68" s="5">
        <v>-0.73103689999999999</v>
      </c>
      <c r="C68" s="5">
        <v>2.146944</v>
      </c>
      <c r="D68" s="5">
        <v>-0.34</v>
      </c>
      <c r="E68" s="5">
        <v>0.73299999999999998</v>
      </c>
      <c r="F68" s="5">
        <v>-4.9389690000000002</v>
      </c>
      <c r="G68" s="5">
        <v>3.4768949999999998</v>
      </c>
      <c r="I68" s="5"/>
      <c r="J68" s="5"/>
    </row>
    <row r="69" spans="1:10" x14ac:dyDescent="0.2">
      <c r="B69" s="5"/>
      <c r="C69" s="5"/>
      <c r="D69" s="5"/>
      <c r="E69" s="5"/>
      <c r="F69" s="5"/>
      <c r="G69" s="5"/>
      <c r="I69" s="5"/>
      <c r="J69" s="5"/>
    </row>
    <row r="70" spans="1:10" x14ac:dyDescent="0.2">
      <c r="A70" s="1" t="s">
        <v>135</v>
      </c>
      <c r="B70" s="5"/>
      <c r="C70" s="5"/>
      <c r="D70" s="5"/>
      <c r="E70" s="5"/>
      <c r="F70" s="5"/>
      <c r="G70" s="5"/>
      <c r="I70" s="5"/>
      <c r="J70" s="5"/>
    </row>
    <row r="71" spans="1:10" x14ac:dyDescent="0.2">
      <c r="A71" s="1" t="s">
        <v>57</v>
      </c>
      <c r="B71" s="5">
        <v>-1.483069</v>
      </c>
      <c r="C71" s="5">
        <v>0.33773550000000002</v>
      </c>
      <c r="D71" s="5">
        <v>-4.3899999999999997</v>
      </c>
      <c r="E71" s="5">
        <v>0</v>
      </c>
      <c r="F71" s="5">
        <v>-2.1450179999999999</v>
      </c>
      <c r="G71" s="5">
        <v>-0.82111920000000005</v>
      </c>
      <c r="I71" s="5"/>
      <c r="J71" s="5"/>
    </row>
    <row r="72" spans="1:10" x14ac:dyDescent="0.2">
      <c r="B72" s="5"/>
      <c r="C72" s="5"/>
      <c r="D72" s="5"/>
      <c r="E72" s="5"/>
      <c r="F72" s="5"/>
      <c r="G72" s="5"/>
      <c r="I72" s="5"/>
      <c r="J72" s="5"/>
    </row>
    <row r="73" spans="1:10" x14ac:dyDescent="0.2">
      <c r="A73" s="1" t="s">
        <v>51</v>
      </c>
      <c r="B73" s="5">
        <v>33.318449999999999</v>
      </c>
      <c r="C73" s="5">
        <v>36.124789999999997</v>
      </c>
      <c r="D73" s="5">
        <v>0.92</v>
      </c>
      <c r="E73" s="5">
        <v>0.35599999999999998</v>
      </c>
      <c r="F73" s="5">
        <v>-37.484819999999999</v>
      </c>
      <c r="G73" s="5">
        <v>104.1217</v>
      </c>
      <c r="I73" s="5"/>
      <c r="J73" s="5"/>
    </row>
    <row r="74" spans="1:10" x14ac:dyDescent="0.2">
      <c r="B74" s="5"/>
      <c r="C74" s="5"/>
      <c r="D74" s="5"/>
      <c r="E74" s="5"/>
      <c r="F74" s="5"/>
      <c r="G74" s="5"/>
      <c r="I74" s="5"/>
      <c r="J74" s="5"/>
    </row>
    <row r="75" spans="1:10" x14ac:dyDescent="0.2">
      <c r="A75" s="1" t="s">
        <v>10</v>
      </c>
      <c r="B75" s="5"/>
      <c r="C75" s="5"/>
      <c r="D75" s="5"/>
      <c r="E75" s="5"/>
      <c r="F75" s="5"/>
      <c r="G75" s="5"/>
      <c r="I75" s="5"/>
      <c r="J75" s="5"/>
    </row>
    <row r="76" spans="1:10" x14ac:dyDescent="0.2">
      <c r="A76" s="1" t="s">
        <v>6</v>
      </c>
      <c r="B76" s="5"/>
      <c r="C76" s="5"/>
      <c r="D76" s="5"/>
      <c r="E76" s="5"/>
      <c r="F76" s="5"/>
      <c r="G76" s="5"/>
      <c r="I76" s="5"/>
      <c r="J76" s="5"/>
    </row>
    <row r="77" spans="1:10" x14ac:dyDescent="0.2">
      <c r="A77" s="1" t="s">
        <v>57</v>
      </c>
      <c r="B77" s="5">
        <v>-0.24934300000000001</v>
      </c>
      <c r="C77" s="5">
        <v>0.1567115</v>
      </c>
      <c r="D77" s="5">
        <v>-1.59</v>
      </c>
      <c r="E77" s="5">
        <v>0.112</v>
      </c>
      <c r="F77" s="5">
        <v>-0.55649190000000004</v>
      </c>
      <c r="G77" s="5">
        <v>5.78059E-2</v>
      </c>
      <c r="I77" s="5"/>
      <c r="J77" s="5"/>
    </row>
    <row r="78" spans="1:10" x14ac:dyDescent="0.2">
      <c r="B78" s="5"/>
      <c r="C78" s="5"/>
      <c r="D78" s="5"/>
      <c r="E78" s="5"/>
      <c r="F78" s="5"/>
      <c r="G78" s="5"/>
      <c r="I78" s="5"/>
      <c r="J78" s="5"/>
    </row>
    <row r="79" spans="1:10" x14ac:dyDescent="0.2">
      <c r="A79" s="1" t="s">
        <v>8</v>
      </c>
      <c r="B79" s="5"/>
      <c r="C79" s="5"/>
      <c r="D79" s="5"/>
      <c r="E79" s="5"/>
      <c r="F79" s="5"/>
      <c r="G79" s="5"/>
      <c r="I79" s="5"/>
      <c r="J79" s="5"/>
    </row>
    <row r="80" spans="1:10" x14ac:dyDescent="0.2">
      <c r="A80" s="1" t="s">
        <v>57</v>
      </c>
      <c r="B80" s="5">
        <v>0.1113807</v>
      </c>
      <c r="C80" s="5">
        <v>3.4467100000000001E-2</v>
      </c>
      <c r="D80" s="5">
        <v>3.23</v>
      </c>
      <c r="E80" s="5">
        <v>1E-3</v>
      </c>
      <c r="F80" s="5">
        <v>4.38266E-2</v>
      </c>
      <c r="G80" s="5">
        <v>0.17893490000000001</v>
      </c>
      <c r="I80" s="5"/>
      <c r="J80" s="5"/>
    </row>
    <row r="81" spans="1:10" x14ac:dyDescent="0.2">
      <c r="B81" s="5"/>
      <c r="C81" s="5"/>
      <c r="D81" s="5"/>
      <c r="E81" s="5"/>
      <c r="F81" s="5"/>
      <c r="G81" s="5"/>
      <c r="I81" s="5"/>
      <c r="J81" s="5"/>
    </row>
    <row r="82" spans="1:10" x14ac:dyDescent="0.2">
      <c r="A82" s="1" t="s">
        <v>10</v>
      </c>
      <c r="B82" s="5"/>
      <c r="C82" s="5"/>
      <c r="D82" s="5"/>
      <c r="E82" s="5"/>
      <c r="F82" s="5"/>
      <c r="G82" s="5"/>
      <c r="I82" s="5"/>
      <c r="J82" s="5"/>
    </row>
    <row r="83" spans="1:10" x14ac:dyDescent="0.2">
      <c r="A83" s="1" t="s">
        <v>57</v>
      </c>
      <c r="B83" s="5">
        <v>0.28427590000000003</v>
      </c>
      <c r="C83" s="5">
        <v>0.13929059999999999</v>
      </c>
      <c r="D83" s="5">
        <v>2.04</v>
      </c>
      <c r="E83" s="5">
        <v>4.1000000000000002E-2</v>
      </c>
      <c r="F83" s="5">
        <v>1.12713E-2</v>
      </c>
      <c r="G83" s="5">
        <v>0.55728049999999996</v>
      </c>
      <c r="I83" s="5"/>
      <c r="J83" s="5"/>
    </row>
    <row r="84" spans="1:10" x14ac:dyDescent="0.2">
      <c r="B84" s="5"/>
      <c r="C84" s="5"/>
      <c r="D84" s="5"/>
      <c r="E84" s="5"/>
      <c r="F84" s="5"/>
      <c r="G84" s="5"/>
      <c r="I84" s="5"/>
      <c r="J84" s="5"/>
    </row>
    <row r="85" spans="1:10" x14ac:dyDescent="0.2">
      <c r="A85" s="1" t="s">
        <v>11</v>
      </c>
      <c r="B85" s="5"/>
      <c r="C85" s="5"/>
      <c r="D85" s="5"/>
      <c r="E85" s="5"/>
      <c r="F85" s="5"/>
      <c r="G85" s="5"/>
      <c r="I85" s="5"/>
      <c r="J85" s="5"/>
    </row>
    <row r="86" spans="1:10" x14ac:dyDescent="0.2">
      <c r="A86" s="1" t="s">
        <v>57</v>
      </c>
      <c r="B86" s="5">
        <v>-3.0330900000000001E-2</v>
      </c>
      <c r="C86" s="5">
        <v>4.3463500000000002E-2</v>
      </c>
      <c r="D86" s="5">
        <v>-0.7</v>
      </c>
      <c r="E86" s="5">
        <v>0.48499999999999999</v>
      </c>
      <c r="F86" s="5">
        <v>-0.11551790000000001</v>
      </c>
      <c r="G86" s="5">
        <v>5.4856000000000002E-2</v>
      </c>
      <c r="I86" s="5"/>
      <c r="J86" s="5"/>
    </row>
    <row r="87" spans="1:10" x14ac:dyDescent="0.2">
      <c r="B87" s="5"/>
      <c r="C87" s="5"/>
      <c r="D87" s="5"/>
      <c r="E87" s="5"/>
      <c r="F87" s="5"/>
      <c r="G87" s="5"/>
      <c r="I87" s="5"/>
      <c r="J87" s="5"/>
    </row>
    <row r="88" spans="1:10" x14ac:dyDescent="0.2">
      <c r="A88" s="1" t="s">
        <v>12</v>
      </c>
      <c r="B88" s="5"/>
      <c r="C88" s="5"/>
      <c r="D88" s="5"/>
      <c r="E88" s="5"/>
      <c r="F88" s="5"/>
      <c r="G88" s="5"/>
      <c r="I88" s="5"/>
      <c r="J88" s="5"/>
    </row>
    <row r="89" spans="1:10" x14ac:dyDescent="0.2">
      <c r="A89" s="1" t="s">
        <v>57</v>
      </c>
      <c r="B89" s="5">
        <v>-3.55532E-2</v>
      </c>
      <c r="C89" s="5">
        <v>0.1718073</v>
      </c>
      <c r="D89" s="5">
        <v>-0.21</v>
      </c>
      <c r="E89" s="5">
        <v>0.83599999999999997</v>
      </c>
      <c r="F89" s="5">
        <v>-0.37228939999999999</v>
      </c>
      <c r="G89" s="5">
        <v>0.30118289999999998</v>
      </c>
      <c r="I89" s="5"/>
      <c r="J89" s="5"/>
    </row>
    <row r="90" spans="1:10" x14ac:dyDescent="0.2">
      <c r="B90" s="5"/>
      <c r="C90" s="5"/>
      <c r="D90" s="5"/>
      <c r="E90" s="5"/>
      <c r="F90" s="5"/>
      <c r="G90" s="5"/>
      <c r="I90" s="5"/>
      <c r="J90" s="5"/>
    </row>
    <row r="91" spans="1:10" x14ac:dyDescent="0.2">
      <c r="A91" s="1" t="s">
        <v>66</v>
      </c>
      <c r="B91" s="5"/>
      <c r="C91" s="5"/>
      <c r="D91" s="5"/>
      <c r="E91" s="5"/>
      <c r="F91" s="5"/>
      <c r="G91" s="5"/>
      <c r="I91" s="5"/>
      <c r="J91" s="5"/>
    </row>
    <row r="92" spans="1:10" x14ac:dyDescent="0.2">
      <c r="A92" s="1" t="s">
        <v>57</v>
      </c>
      <c r="B92" s="5">
        <v>0.18142340000000001</v>
      </c>
      <c r="C92" s="5">
        <v>0.18081539999999999</v>
      </c>
      <c r="D92" s="5">
        <v>1</v>
      </c>
      <c r="E92" s="5">
        <v>0.316</v>
      </c>
      <c r="F92" s="5">
        <v>-0.17296819999999999</v>
      </c>
      <c r="G92" s="5">
        <v>0.53581509999999999</v>
      </c>
      <c r="I92" s="5"/>
      <c r="J92" s="5"/>
    </row>
    <row r="93" spans="1:10" x14ac:dyDescent="0.2">
      <c r="B93" s="5"/>
      <c r="C93" s="5"/>
      <c r="D93" s="5"/>
      <c r="E93" s="5"/>
      <c r="F93" s="5"/>
      <c r="G93" s="5"/>
      <c r="I93" s="5"/>
      <c r="J93" s="5"/>
    </row>
    <row r="94" spans="1:10" x14ac:dyDescent="0.2">
      <c r="A94" s="1" t="s">
        <v>77</v>
      </c>
      <c r="B94" s="5"/>
      <c r="C94" s="5"/>
      <c r="D94" s="5"/>
      <c r="E94" s="5"/>
      <c r="F94" s="5"/>
      <c r="G94" s="5"/>
      <c r="I94" s="5"/>
      <c r="J94" s="5"/>
    </row>
    <row r="95" spans="1:10" x14ac:dyDescent="0.2">
      <c r="A95" s="1" t="s">
        <v>57</v>
      </c>
      <c r="B95" s="5">
        <v>9.1302999999999992E-3</v>
      </c>
      <c r="C95" s="5">
        <v>4.0602100000000002E-2</v>
      </c>
      <c r="D95" s="5">
        <v>0.22</v>
      </c>
      <c r="E95" s="5">
        <v>0.82199999999999995</v>
      </c>
      <c r="F95" s="5">
        <v>-7.0448399999999994E-2</v>
      </c>
      <c r="G95" s="5">
        <v>8.8708999999999996E-2</v>
      </c>
      <c r="I95" s="5"/>
      <c r="J95" s="5"/>
    </row>
    <row r="96" spans="1:10" x14ac:dyDescent="0.2">
      <c r="B96" s="5"/>
      <c r="C96" s="5"/>
      <c r="D96" s="5"/>
      <c r="E96" s="5"/>
      <c r="F96" s="5"/>
      <c r="G96" s="5"/>
      <c r="I96" s="5"/>
      <c r="J96" s="5"/>
    </row>
    <row r="97" spans="1:10" x14ac:dyDescent="0.2">
      <c r="A97" s="1" t="s">
        <v>20</v>
      </c>
      <c r="B97" s="5"/>
      <c r="C97" s="5"/>
      <c r="D97" s="5"/>
      <c r="E97" s="5"/>
      <c r="F97" s="5"/>
      <c r="G97" s="5"/>
      <c r="I97" s="5"/>
      <c r="J97" s="5"/>
    </row>
    <row r="98" spans="1:10" x14ac:dyDescent="0.2">
      <c r="A98" s="1" t="s">
        <v>57</v>
      </c>
      <c r="B98" s="5">
        <v>0.14693639999999999</v>
      </c>
      <c r="C98" s="5">
        <v>2.50809E-2</v>
      </c>
      <c r="D98" s="5">
        <v>5.86</v>
      </c>
      <c r="E98" s="5">
        <v>0</v>
      </c>
      <c r="F98" s="5">
        <v>9.7778799999999999E-2</v>
      </c>
      <c r="G98" s="5">
        <v>0.19609389999999999</v>
      </c>
      <c r="I98" s="5"/>
      <c r="J98" s="5"/>
    </row>
    <row r="99" spans="1:10" x14ac:dyDescent="0.2">
      <c r="B99" s="5"/>
      <c r="C99" s="5"/>
      <c r="D99" s="5"/>
      <c r="E99" s="5"/>
      <c r="F99" s="5"/>
      <c r="G99" s="5"/>
      <c r="I99" s="5"/>
      <c r="J99" s="5"/>
    </row>
    <row r="100" spans="1:10" x14ac:dyDescent="0.2">
      <c r="A100" s="1" t="s">
        <v>22</v>
      </c>
      <c r="B100" s="5"/>
      <c r="C100" s="5"/>
      <c r="D100" s="5"/>
      <c r="E100" s="5"/>
      <c r="F100" s="5"/>
      <c r="G100" s="5"/>
      <c r="I100" s="5"/>
      <c r="J100" s="5"/>
    </row>
    <row r="101" spans="1:10" x14ac:dyDescent="0.2">
      <c r="A101" s="1" t="s">
        <v>57</v>
      </c>
      <c r="B101" s="5">
        <v>0.33206910000000001</v>
      </c>
      <c r="C101" s="5">
        <v>0.8309242</v>
      </c>
      <c r="D101" s="5">
        <v>0.4</v>
      </c>
      <c r="E101" s="5">
        <v>0.68899999999999995</v>
      </c>
      <c r="F101" s="5">
        <v>-1.2965120000000001</v>
      </c>
      <c r="G101" s="5">
        <v>1.9606509999999999</v>
      </c>
      <c r="I101" s="5"/>
      <c r="J101" s="5"/>
    </row>
    <row r="102" spans="1:10" x14ac:dyDescent="0.2">
      <c r="B102" s="5"/>
      <c r="C102" s="5"/>
      <c r="D102" s="5"/>
      <c r="E102" s="5"/>
      <c r="F102" s="5"/>
      <c r="G102" s="5"/>
      <c r="I102" s="5"/>
      <c r="J102" s="5"/>
    </row>
    <row r="103" spans="1:10" x14ac:dyDescent="0.2">
      <c r="A103" s="1" t="s">
        <v>135</v>
      </c>
      <c r="B103" s="5"/>
      <c r="C103" s="5"/>
      <c r="D103" s="5"/>
      <c r="E103" s="5"/>
      <c r="F103" s="5"/>
      <c r="G103" s="5"/>
      <c r="I103" s="5"/>
      <c r="J103" s="5"/>
    </row>
    <row r="104" spans="1:10" x14ac:dyDescent="0.2">
      <c r="A104" s="1" t="s">
        <v>57</v>
      </c>
      <c r="B104" s="5">
        <v>0.55045449999999996</v>
      </c>
      <c r="C104" s="5">
        <v>0.13071260000000001</v>
      </c>
      <c r="D104" s="5">
        <v>4.21</v>
      </c>
      <c r="E104" s="5">
        <v>0</v>
      </c>
      <c r="F104" s="5">
        <v>0.29426249999999998</v>
      </c>
      <c r="G104" s="5">
        <v>0.80664650000000004</v>
      </c>
      <c r="I104" s="5"/>
      <c r="J104" s="5"/>
    </row>
    <row r="105" spans="1:10" x14ac:dyDescent="0.2">
      <c r="B105" s="5"/>
      <c r="C105" s="5"/>
      <c r="D105" s="5"/>
      <c r="E105" s="5"/>
      <c r="F105" s="5"/>
      <c r="G105" s="5"/>
      <c r="I105" s="5"/>
      <c r="J105" s="5"/>
    </row>
    <row r="106" spans="1:10" x14ac:dyDescent="0.2">
      <c r="A106" s="1" t="s">
        <v>51</v>
      </c>
      <c r="B106" s="5">
        <v>-1.0241499999999999</v>
      </c>
      <c r="C106" s="5">
        <v>13.981249999999999</v>
      </c>
      <c r="D106" s="5">
        <v>-7.0000000000000007E-2</v>
      </c>
      <c r="E106" s="5">
        <v>0.94199999999999995</v>
      </c>
      <c r="F106" s="5">
        <v>-28.4269</v>
      </c>
      <c r="G106" s="5">
        <v>26.378599999999999</v>
      </c>
      <c r="I106" s="5"/>
      <c r="J106" s="5"/>
    </row>
    <row r="107" spans="1:10" x14ac:dyDescent="0.2">
      <c r="B107" s="5"/>
      <c r="C107" s="5"/>
      <c r="D107" s="5"/>
      <c r="E107" s="5"/>
      <c r="F107" s="5"/>
      <c r="G107" s="5"/>
      <c r="I107" s="5"/>
      <c r="J107" s="5"/>
    </row>
    <row r="108" spans="1:10" x14ac:dyDescent="0.2">
      <c r="A108" s="1" t="s">
        <v>11</v>
      </c>
      <c r="B108" s="5"/>
      <c r="C108" s="5"/>
      <c r="D108" s="5"/>
      <c r="E108" s="5"/>
      <c r="F108" s="5"/>
      <c r="G108" s="5"/>
      <c r="I108" s="5"/>
      <c r="J108" s="5"/>
    </row>
    <row r="109" spans="1:10" x14ac:dyDescent="0.2">
      <c r="A109" s="1" t="s">
        <v>6</v>
      </c>
      <c r="B109" s="5"/>
      <c r="C109" s="5"/>
      <c r="D109" s="5"/>
      <c r="E109" s="5"/>
      <c r="F109" s="5"/>
      <c r="G109" s="5"/>
      <c r="I109" s="5"/>
      <c r="J109" s="5"/>
    </row>
    <row r="110" spans="1:10" x14ac:dyDescent="0.2">
      <c r="A110" s="1" t="s">
        <v>57</v>
      </c>
      <c r="B110" s="5">
        <v>-0.60937819999999998</v>
      </c>
      <c r="C110" s="5">
        <v>0.38755709999999999</v>
      </c>
      <c r="D110" s="5">
        <v>-1.57</v>
      </c>
      <c r="E110" s="5">
        <v>0.11600000000000001</v>
      </c>
      <c r="F110" s="5">
        <v>-1.368976</v>
      </c>
      <c r="G110" s="5">
        <v>0.15021970000000001</v>
      </c>
      <c r="I110" s="5"/>
      <c r="J110" s="5"/>
    </row>
    <row r="111" spans="1:10" x14ac:dyDescent="0.2">
      <c r="B111" s="5"/>
      <c r="C111" s="5"/>
      <c r="D111" s="5"/>
      <c r="E111" s="5"/>
      <c r="F111" s="5"/>
      <c r="G111" s="5"/>
      <c r="I111" s="5"/>
      <c r="J111" s="5"/>
    </row>
    <row r="112" spans="1:10" x14ac:dyDescent="0.2">
      <c r="A112" s="1" t="s">
        <v>8</v>
      </c>
      <c r="B112" s="5"/>
      <c r="C112" s="5"/>
      <c r="D112" s="5"/>
      <c r="E112" s="5"/>
      <c r="F112" s="5"/>
      <c r="G112" s="5"/>
      <c r="I112" s="5"/>
      <c r="J112" s="5"/>
    </row>
    <row r="113" spans="1:10" x14ac:dyDescent="0.2">
      <c r="A113" s="1" t="s">
        <v>57</v>
      </c>
      <c r="B113" s="5">
        <v>-0.51767700000000005</v>
      </c>
      <c r="C113" s="5">
        <v>8.5239099999999998E-2</v>
      </c>
      <c r="D113" s="5">
        <v>-6.07</v>
      </c>
      <c r="E113" s="5">
        <v>0</v>
      </c>
      <c r="F113" s="5">
        <v>-0.68474259999999998</v>
      </c>
      <c r="G113" s="5">
        <v>-0.35061140000000002</v>
      </c>
      <c r="I113" s="5"/>
      <c r="J113" s="5"/>
    </row>
    <row r="114" spans="1:10" x14ac:dyDescent="0.2">
      <c r="B114" s="5"/>
      <c r="C114" s="5"/>
      <c r="D114" s="5"/>
      <c r="E114" s="5"/>
      <c r="F114" s="5"/>
      <c r="G114" s="5"/>
      <c r="I114" s="5"/>
      <c r="J114" s="5"/>
    </row>
    <row r="115" spans="1:10" x14ac:dyDescent="0.2">
      <c r="A115" s="1" t="s">
        <v>10</v>
      </c>
      <c r="B115" s="5"/>
      <c r="C115" s="5"/>
      <c r="D115" s="5"/>
      <c r="E115" s="5"/>
      <c r="F115" s="5"/>
      <c r="G115" s="5"/>
      <c r="I115" s="5"/>
      <c r="J115" s="5"/>
    </row>
    <row r="116" spans="1:10" x14ac:dyDescent="0.2">
      <c r="A116" s="1" t="s">
        <v>57</v>
      </c>
      <c r="B116" s="5">
        <v>-2.1903060000000001</v>
      </c>
      <c r="C116" s="5">
        <v>0.34447410000000001</v>
      </c>
      <c r="D116" s="5">
        <v>-6.36</v>
      </c>
      <c r="E116" s="5">
        <v>0</v>
      </c>
      <c r="F116" s="5">
        <v>-2.865462</v>
      </c>
      <c r="G116" s="5">
        <v>-1.5151490000000001</v>
      </c>
      <c r="I116" s="5"/>
      <c r="J116" s="5"/>
    </row>
    <row r="117" spans="1:10" x14ac:dyDescent="0.2">
      <c r="B117" s="5"/>
      <c r="C117" s="5"/>
      <c r="D117" s="5"/>
      <c r="E117" s="5"/>
      <c r="F117" s="5"/>
      <c r="G117" s="5"/>
      <c r="I117" s="5"/>
      <c r="J117" s="5"/>
    </row>
    <row r="118" spans="1:10" x14ac:dyDescent="0.2">
      <c r="A118" s="1" t="s">
        <v>11</v>
      </c>
      <c r="B118" s="5"/>
      <c r="C118" s="5"/>
      <c r="D118" s="5"/>
      <c r="E118" s="5"/>
      <c r="F118" s="5"/>
      <c r="G118" s="5"/>
      <c r="I118" s="5"/>
      <c r="J118" s="5"/>
    </row>
    <row r="119" spans="1:10" x14ac:dyDescent="0.2">
      <c r="A119" s="1" t="s">
        <v>57</v>
      </c>
      <c r="B119" s="5">
        <v>-0.15962509999999999</v>
      </c>
      <c r="C119" s="5">
        <v>0.107488</v>
      </c>
      <c r="D119" s="5">
        <v>-1.49</v>
      </c>
      <c r="E119" s="5">
        <v>0.13800000000000001</v>
      </c>
      <c r="F119" s="5">
        <v>-0.3702976</v>
      </c>
      <c r="G119" s="5">
        <v>5.10474E-2</v>
      </c>
      <c r="I119" s="5"/>
      <c r="J119" s="5"/>
    </row>
    <row r="120" spans="1:10" x14ac:dyDescent="0.2">
      <c r="B120" s="5"/>
      <c r="C120" s="5"/>
      <c r="D120" s="5"/>
      <c r="E120" s="5"/>
      <c r="F120" s="5"/>
      <c r="G120" s="5"/>
      <c r="I120" s="5"/>
      <c r="J120" s="5"/>
    </row>
    <row r="121" spans="1:10" x14ac:dyDescent="0.2">
      <c r="A121" s="1" t="s">
        <v>12</v>
      </c>
      <c r="B121" s="5"/>
      <c r="C121" s="5"/>
      <c r="D121" s="5"/>
      <c r="E121" s="5"/>
      <c r="F121" s="5"/>
      <c r="G121" s="5"/>
      <c r="I121" s="5"/>
      <c r="J121" s="5"/>
    </row>
    <row r="122" spans="1:10" x14ac:dyDescent="0.2">
      <c r="A122" s="1" t="s">
        <v>57</v>
      </c>
      <c r="B122" s="5">
        <v>0.72478030000000004</v>
      </c>
      <c r="C122" s="5">
        <v>0.42488989999999999</v>
      </c>
      <c r="D122" s="5">
        <v>1.71</v>
      </c>
      <c r="E122" s="5">
        <v>8.7999999999999995E-2</v>
      </c>
      <c r="F122" s="5">
        <v>-0.10798870000000001</v>
      </c>
      <c r="G122" s="5">
        <v>1.5575490000000001</v>
      </c>
      <c r="I122" s="5"/>
      <c r="J122" s="5"/>
    </row>
    <row r="123" spans="1:10" x14ac:dyDescent="0.2">
      <c r="B123" s="5"/>
      <c r="C123" s="5"/>
      <c r="D123" s="5"/>
      <c r="E123" s="5"/>
      <c r="F123" s="5"/>
      <c r="G123" s="5"/>
      <c r="I123" s="5"/>
      <c r="J123" s="5"/>
    </row>
    <row r="124" spans="1:10" x14ac:dyDescent="0.2">
      <c r="A124" s="1" t="s">
        <v>66</v>
      </c>
      <c r="B124" s="5"/>
      <c r="C124" s="5"/>
      <c r="D124" s="5"/>
      <c r="E124" s="5"/>
      <c r="F124" s="5"/>
      <c r="G124" s="5"/>
      <c r="I124" s="5"/>
      <c r="J124" s="5"/>
    </row>
    <row r="125" spans="1:10" x14ac:dyDescent="0.2">
      <c r="A125" s="1" t="s">
        <v>57</v>
      </c>
      <c r="B125" s="5">
        <v>0.98151759999999999</v>
      </c>
      <c r="C125" s="5">
        <v>0.44716739999999999</v>
      </c>
      <c r="D125" s="5">
        <v>2.19</v>
      </c>
      <c r="E125" s="5">
        <v>2.8000000000000001E-2</v>
      </c>
      <c r="F125" s="5">
        <v>0.1050857</v>
      </c>
      <c r="G125" s="5">
        <v>1.85795</v>
      </c>
      <c r="I125" s="5"/>
      <c r="J125" s="5"/>
    </row>
    <row r="126" spans="1:10" x14ac:dyDescent="0.2">
      <c r="B126" s="5"/>
      <c r="C126" s="5"/>
      <c r="D126" s="5"/>
      <c r="E126" s="5"/>
      <c r="F126" s="5"/>
      <c r="G126" s="5"/>
      <c r="I126" s="5"/>
      <c r="J126" s="5"/>
    </row>
    <row r="127" spans="1:10" x14ac:dyDescent="0.2">
      <c r="A127" s="1" t="s">
        <v>77</v>
      </c>
      <c r="B127" s="5"/>
      <c r="C127" s="5"/>
      <c r="D127" s="5"/>
      <c r="E127" s="5"/>
      <c r="F127" s="5"/>
      <c r="G127" s="5"/>
      <c r="I127" s="5"/>
      <c r="J127" s="5"/>
    </row>
    <row r="128" spans="1:10" x14ac:dyDescent="0.2">
      <c r="A128" s="1" t="s">
        <v>57</v>
      </c>
      <c r="B128" s="5">
        <v>-0.1131315</v>
      </c>
      <c r="C128" s="5">
        <v>0.1004115</v>
      </c>
      <c r="D128" s="5">
        <v>-1.1299999999999999</v>
      </c>
      <c r="E128" s="5">
        <v>0.26</v>
      </c>
      <c r="F128" s="5">
        <v>-0.3099344</v>
      </c>
      <c r="G128" s="5">
        <v>8.3671499999999996E-2</v>
      </c>
      <c r="I128" s="5"/>
      <c r="J128" s="5"/>
    </row>
    <row r="129" spans="1:10" x14ac:dyDescent="0.2">
      <c r="B129" s="5"/>
      <c r="C129" s="5"/>
      <c r="D129" s="5"/>
      <c r="E129" s="5"/>
      <c r="F129" s="5"/>
      <c r="G129" s="5"/>
      <c r="I129" s="5"/>
      <c r="J129" s="5"/>
    </row>
    <row r="130" spans="1:10" x14ac:dyDescent="0.2">
      <c r="A130" s="1" t="s">
        <v>20</v>
      </c>
      <c r="B130" s="5"/>
      <c r="C130" s="5"/>
      <c r="D130" s="5"/>
      <c r="E130" s="5"/>
      <c r="F130" s="5"/>
      <c r="G130" s="5"/>
      <c r="I130" s="5"/>
      <c r="J130" s="5"/>
    </row>
    <row r="131" spans="1:10" x14ac:dyDescent="0.2">
      <c r="A131" s="1" t="s">
        <v>57</v>
      </c>
      <c r="B131" s="5">
        <v>-0.48425279999999998</v>
      </c>
      <c r="C131" s="5">
        <v>6.2026499999999998E-2</v>
      </c>
      <c r="D131" s="5">
        <v>-7.81</v>
      </c>
      <c r="E131" s="5">
        <v>0</v>
      </c>
      <c r="F131" s="5">
        <v>-0.60582239999999998</v>
      </c>
      <c r="G131" s="5">
        <v>-0.36268309999999998</v>
      </c>
      <c r="I131" s="5"/>
      <c r="J131" s="5"/>
    </row>
    <row r="132" spans="1:10" x14ac:dyDescent="0.2">
      <c r="B132" s="5"/>
      <c r="C132" s="5"/>
      <c r="D132" s="5"/>
      <c r="E132" s="5"/>
      <c r="F132" s="5"/>
      <c r="G132" s="5"/>
      <c r="I132" s="5"/>
      <c r="J132" s="5"/>
    </row>
    <row r="133" spans="1:10" x14ac:dyDescent="0.2">
      <c r="A133" s="1" t="s">
        <v>22</v>
      </c>
      <c r="B133" s="5"/>
      <c r="C133" s="5"/>
      <c r="D133" s="5"/>
      <c r="E133" s="5"/>
      <c r="F133" s="5"/>
      <c r="G133" s="5"/>
      <c r="I133" s="5"/>
      <c r="J133" s="5"/>
    </row>
    <row r="134" spans="1:10" x14ac:dyDescent="0.2">
      <c r="A134" s="1" t="s">
        <v>57</v>
      </c>
      <c r="B134" s="5">
        <v>5.8675230000000003</v>
      </c>
      <c r="C134" s="5">
        <v>2.054926</v>
      </c>
      <c r="D134" s="5">
        <v>2.86</v>
      </c>
      <c r="E134" s="5">
        <v>4.0000000000000001E-3</v>
      </c>
      <c r="F134" s="5">
        <v>1.839942</v>
      </c>
      <c r="G134" s="5">
        <v>9.8951039999999999</v>
      </c>
      <c r="I134" s="5"/>
      <c r="J134" s="5"/>
    </row>
    <row r="135" spans="1:10" x14ac:dyDescent="0.2">
      <c r="B135" s="5"/>
      <c r="C135" s="5"/>
      <c r="D135" s="5"/>
      <c r="E135" s="5"/>
      <c r="F135" s="5"/>
      <c r="G135" s="5"/>
      <c r="I135" s="5"/>
      <c r="J135" s="5"/>
    </row>
    <row r="136" spans="1:10" x14ac:dyDescent="0.2">
      <c r="A136" s="1" t="s">
        <v>135</v>
      </c>
      <c r="B136" s="5"/>
      <c r="C136" s="5"/>
      <c r="D136" s="5"/>
      <c r="E136" s="5"/>
      <c r="F136" s="5"/>
      <c r="G136" s="5"/>
      <c r="I136" s="5"/>
      <c r="J136" s="5"/>
    </row>
    <row r="137" spans="1:10" x14ac:dyDescent="0.2">
      <c r="A137" s="1" t="s">
        <v>57</v>
      </c>
      <c r="B137" s="5">
        <v>-1.2340869999999999</v>
      </c>
      <c r="C137" s="5">
        <v>0.3232602</v>
      </c>
      <c r="D137" s="5">
        <v>-3.82</v>
      </c>
      <c r="E137" s="5">
        <v>0</v>
      </c>
      <c r="F137" s="5">
        <v>-1.8676649999999999</v>
      </c>
      <c r="G137" s="5">
        <v>-0.60050820000000005</v>
      </c>
      <c r="I137" s="5"/>
      <c r="J137" s="5"/>
    </row>
    <row r="138" spans="1:10" x14ac:dyDescent="0.2">
      <c r="B138" s="5"/>
      <c r="C138" s="5"/>
      <c r="D138" s="5"/>
      <c r="E138" s="5"/>
      <c r="F138" s="5"/>
      <c r="G138" s="5"/>
      <c r="I138" s="5"/>
      <c r="J138" s="5"/>
    </row>
    <row r="139" spans="1:10" x14ac:dyDescent="0.2">
      <c r="A139" s="1" t="s">
        <v>51</v>
      </c>
      <c r="B139" s="5">
        <v>-86.942509999999999</v>
      </c>
      <c r="C139" s="5">
        <v>34.576479999999997</v>
      </c>
      <c r="D139" s="5">
        <v>-2.5099999999999998</v>
      </c>
      <c r="E139" s="5">
        <v>1.2E-2</v>
      </c>
      <c r="F139" s="5">
        <v>-154.71119999999999</v>
      </c>
      <c r="G139" s="5">
        <v>-19.173850000000002</v>
      </c>
      <c r="I139" s="5"/>
      <c r="J139" s="5"/>
    </row>
    <row r="140" spans="1:10" x14ac:dyDescent="0.2">
      <c r="B140" s="5"/>
      <c r="C140" s="5"/>
      <c r="D140" s="5"/>
      <c r="E140" s="5"/>
      <c r="F140" s="5"/>
      <c r="G140" s="5"/>
      <c r="I140" s="5"/>
      <c r="J140" s="5"/>
    </row>
    <row r="141" spans="1:10" x14ac:dyDescent="0.2">
      <c r="A141" s="1" t="s">
        <v>12</v>
      </c>
      <c r="B141" s="5"/>
      <c r="C141" s="5"/>
      <c r="D141" s="5"/>
      <c r="E141" s="5"/>
      <c r="F141" s="5"/>
      <c r="G141" s="5"/>
      <c r="I141" s="5"/>
      <c r="J141" s="5"/>
    </row>
    <row r="142" spans="1:10" x14ac:dyDescent="0.2">
      <c r="A142" s="1" t="s">
        <v>6</v>
      </c>
      <c r="B142" s="5"/>
      <c r="C142" s="5"/>
      <c r="D142" s="5"/>
      <c r="E142" s="5"/>
      <c r="F142" s="5"/>
      <c r="G142" s="5"/>
      <c r="I142" s="5"/>
      <c r="J142" s="5"/>
    </row>
    <row r="143" spans="1:10" x14ac:dyDescent="0.2">
      <c r="A143" s="1" t="s">
        <v>57</v>
      </c>
      <c r="B143" s="5">
        <v>-4.2098999999999999E-3</v>
      </c>
      <c r="C143" s="5">
        <v>0.18836520000000001</v>
      </c>
      <c r="D143" s="5">
        <v>-0.02</v>
      </c>
      <c r="E143" s="5">
        <v>0.98199999999999998</v>
      </c>
      <c r="F143" s="5">
        <v>-0.37339889999999998</v>
      </c>
      <c r="G143" s="5">
        <v>0.3649791</v>
      </c>
      <c r="I143" s="5"/>
      <c r="J143" s="5"/>
    </row>
    <row r="144" spans="1:10" x14ac:dyDescent="0.2">
      <c r="B144" s="5"/>
      <c r="C144" s="5"/>
      <c r="D144" s="5"/>
      <c r="E144" s="5"/>
      <c r="F144" s="5"/>
      <c r="G144" s="5"/>
      <c r="I144" s="5"/>
      <c r="J144" s="5"/>
    </row>
    <row r="145" spans="1:10" x14ac:dyDescent="0.2">
      <c r="A145" s="1" t="s">
        <v>8</v>
      </c>
      <c r="B145" s="5"/>
      <c r="C145" s="5"/>
      <c r="D145" s="5"/>
      <c r="E145" s="5"/>
      <c r="F145" s="5"/>
      <c r="G145" s="5"/>
      <c r="I145" s="5"/>
      <c r="J145" s="5"/>
    </row>
    <row r="146" spans="1:10" x14ac:dyDescent="0.2">
      <c r="A146" s="1" t="s">
        <v>57</v>
      </c>
      <c r="B146" s="5">
        <v>-2.7729199999999999E-2</v>
      </c>
      <c r="C146" s="5">
        <v>4.1429000000000001E-2</v>
      </c>
      <c r="D146" s="5">
        <v>-0.67</v>
      </c>
      <c r="E146" s="5">
        <v>0.503</v>
      </c>
      <c r="F146" s="5">
        <v>-0.1089285</v>
      </c>
      <c r="G146" s="5">
        <v>5.3469999999999997E-2</v>
      </c>
      <c r="I146" s="5"/>
      <c r="J146" s="5"/>
    </row>
    <row r="147" spans="1:10" x14ac:dyDescent="0.2">
      <c r="B147" s="5"/>
      <c r="C147" s="5"/>
      <c r="D147" s="5"/>
      <c r="E147" s="5"/>
      <c r="F147" s="5"/>
      <c r="G147" s="5"/>
      <c r="I147" s="5"/>
      <c r="J147" s="5"/>
    </row>
    <row r="148" spans="1:10" x14ac:dyDescent="0.2">
      <c r="A148" s="1" t="s">
        <v>10</v>
      </c>
      <c r="B148" s="5"/>
      <c r="C148" s="5"/>
      <c r="D148" s="5"/>
      <c r="E148" s="5"/>
      <c r="F148" s="5"/>
      <c r="G148" s="5"/>
      <c r="I148" s="5"/>
      <c r="J148" s="5"/>
    </row>
    <row r="149" spans="1:10" x14ac:dyDescent="0.2">
      <c r="A149" s="1" t="s">
        <v>57</v>
      </c>
      <c r="B149" s="5">
        <v>0.36189549999999998</v>
      </c>
      <c r="C149" s="5">
        <v>0.1674255</v>
      </c>
      <c r="D149" s="5">
        <v>2.16</v>
      </c>
      <c r="E149" s="5">
        <v>3.1E-2</v>
      </c>
      <c r="F149" s="5">
        <v>3.37475E-2</v>
      </c>
      <c r="G149" s="5">
        <v>0.69004350000000003</v>
      </c>
      <c r="I149" s="5"/>
      <c r="J149" s="5"/>
    </row>
    <row r="150" spans="1:10" x14ac:dyDescent="0.2">
      <c r="B150" s="5"/>
      <c r="C150" s="5"/>
      <c r="D150" s="5"/>
      <c r="E150" s="5"/>
      <c r="F150" s="5"/>
      <c r="G150" s="5"/>
      <c r="I150" s="5"/>
      <c r="J150" s="5"/>
    </row>
    <row r="151" spans="1:10" x14ac:dyDescent="0.2">
      <c r="A151" s="1" t="s">
        <v>11</v>
      </c>
      <c r="B151" s="5"/>
      <c r="C151" s="5"/>
      <c r="D151" s="5"/>
      <c r="E151" s="5"/>
      <c r="F151" s="5"/>
      <c r="G151" s="5"/>
      <c r="I151" s="5"/>
      <c r="J151" s="5"/>
    </row>
    <row r="152" spans="1:10" x14ac:dyDescent="0.2">
      <c r="A152" s="1" t="s">
        <v>57</v>
      </c>
      <c r="B152" s="5">
        <v>0.13289619999999999</v>
      </c>
      <c r="C152" s="5">
        <v>5.22426E-2</v>
      </c>
      <c r="D152" s="5">
        <v>2.54</v>
      </c>
      <c r="E152" s="5">
        <v>1.0999999999999999E-2</v>
      </c>
      <c r="F152" s="5">
        <v>3.0502600000000001E-2</v>
      </c>
      <c r="G152" s="5">
        <v>0.23528979999999999</v>
      </c>
      <c r="I152" s="5"/>
      <c r="J152" s="5"/>
    </row>
    <row r="153" spans="1:10" x14ac:dyDescent="0.2">
      <c r="B153" s="5"/>
      <c r="C153" s="5"/>
      <c r="D153" s="5"/>
      <c r="E153" s="5"/>
      <c r="F153" s="5"/>
      <c r="G153" s="5"/>
      <c r="I153" s="5"/>
      <c r="J153" s="5"/>
    </row>
    <row r="154" spans="1:10" x14ac:dyDescent="0.2">
      <c r="A154" s="1" t="s">
        <v>12</v>
      </c>
      <c r="B154" s="5"/>
      <c r="C154" s="5"/>
      <c r="D154" s="5"/>
      <c r="E154" s="5"/>
      <c r="F154" s="5"/>
      <c r="G154" s="5"/>
      <c r="I154" s="5"/>
      <c r="J154" s="5"/>
    </row>
    <row r="155" spans="1:10" x14ac:dyDescent="0.2">
      <c r="A155" s="1" t="s">
        <v>57</v>
      </c>
      <c r="B155" s="5">
        <v>0.380855</v>
      </c>
      <c r="C155" s="5">
        <v>0.2065102</v>
      </c>
      <c r="D155" s="5">
        <v>1.84</v>
      </c>
      <c r="E155" s="5">
        <v>6.5000000000000002E-2</v>
      </c>
      <c r="F155" s="5">
        <v>-2.3897499999999999E-2</v>
      </c>
      <c r="G155" s="5">
        <v>0.78560750000000001</v>
      </c>
      <c r="I155" s="5"/>
      <c r="J155" s="5"/>
    </row>
    <row r="156" spans="1:10" x14ac:dyDescent="0.2">
      <c r="B156" s="5"/>
      <c r="C156" s="5"/>
      <c r="D156" s="5"/>
      <c r="E156" s="5"/>
      <c r="F156" s="5"/>
      <c r="G156" s="5"/>
      <c r="I156" s="5"/>
      <c r="J156" s="5"/>
    </row>
    <row r="157" spans="1:10" x14ac:dyDescent="0.2">
      <c r="A157" s="1" t="s">
        <v>66</v>
      </c>
      <c r="B157" s="5"/>
      <c r="C157" s="5"/>
      <c r="D157" s="5"/>
      <c r="E157" s="5"/>
      <c r="F157" s="5"/>
      <c r="G157" s="5"/>
      <c r="I157" s="5"/>
      <c r="J157" s="5"/>
    </row>
    <row r="158" spans="1:10" x14ac:dyDescent="0.2">
      <c r="A158" s="1" t="s">
        <v>57</v>
      </c>
      <c r="B158" s="5">
        <v>-0.1135414</v>
      </c>
      <c r="C158" s="5">
        <v>0.21733769999999999</v>
      </c>
      <c r="D158" s="5">
        <v>-0.52</v>
      </c>
      <c r="E158" s="5">
        <v>0.60099999999999998</v>
      </c>
      <c r="F158" s="5">
        <v>-0.53951550000000004</v>
      </c>
      <c r="G158" s="5">
        <v>0.31243280000000001</v>
      </c>
      <c r="I158" s="5"/>
      <c r="J158" s="5"/>
    </row>
    <row r="159" spans="1:10" x14ac:dyDescent="0.2">
      <c r="B159" s="5"/>
      <c r="C159" s="5"/>
      <c r="D159" s="5"/>
      <c r="E159" s="5"/>
      <c r="F159" s="5"/>
      <c r="G159" s="5"/>
      <c r="I159" s="5"/>
      <c r="J159" s="5"/>
    </row>
    <row r="160" spans="1:10" x14ac:dyDescent="0.2">
      <c r="A160" s="1" t="s">
        <v>77</v>
      </c>
      <c r="B160" s="5"/>
      <c r="C160" s="5"/>
      <c r="D160" s="5"/>
      <c r="E160" s="5"/>
      <c r="F160" s="5"/>
      <c r="G160" s="5"/>
      <c r="I160" s="5"/>
      <c r="J160" s="5"/>
    </row>
    <row r="161" spans="1:10" x14ac:dyDescent="0.2">
      <c r="A161" s="1" t="s">
        <v>57</v>
      </c>
      <c r="B161" s="5">
        <v>4.6439300000000003E-2</v>
      </c>
      <c r="C161" s="5">
        <v>4.8803199999999998E-2</v>
      </c>
      <c r="D161" s="5">
        <v>0.95</v>
      </c>
      <c r="E161" s="5">
        <v>0.34100000000000003</v>
      </c>
      <c r="F161" s="5">
        <v>-4.9213300000000001E-2</v>
      </c>
      <c r="G161" s="5">
        <v>0.14209189999999999</v>
      </c>
      <c r="I161" s="5"/>
      <c r="J161" s="5"/>
    </row>
    <row r="162" spans="1:10" x14ac:dyDescent="0.2">
      <c r="B162" s="5"/>
      <c r="C162" s="5"/>
      <c r="D162" s="5"/>
      <c r="E162" s="5"/>
      <c r="F162" s="5"/>
      <c r="G162" s="5"/>
      <c r="I162" s="5"/>
      <c r="J162" s="5"/>
    </row>
    <row r="163" spans="1:10" x14ac:dyDescent="0.2">
      <c r="A163" s="1" t="s">
        <v>20</v>
      </c>
      <c r="B163" s="5"/>
      <c r="C163" s="5"/>
      <c r="D163" s="5"/>
      <c r="E163" s="5"/>
      <c r="F163" s="5"/>
      <c r="G163" s="5"/>
      <c r="I163" s="5"/>
      <c r="J163" s="5"/>
    </row>
    <row r="164" spans="1:10" x14ac:dyDescent="0.2">
      <c r="A164" s="1" t="s">
        <v>57</v>
      </c>
      <c r="B164" s="5">
        <v>0.1196324</v>
      </c>
      <c r="C164" s="5">
        <v>3.0146900000000001E-2</v>
      </c>
      <c r="D164" s="5">
        <v>3.97</v>
      </c>
      <c r="E164" s="5">
        <v>0</v>
      </c>
      <c r="F164" s="5">
        <v>6.0545700000000001E-2</v>
      </c>
      <c r="G164" s="5">
        <v>0.17871919999999999</v>
      </c>
      <c r="I164" s="5"/>
      <c r="J164" s="5"/>
    </row>
    <row r="165" spans="1:10" x14ac:dyDescent="0.2">
      <c r="B165" s="5"/>
      <c r="C165" s="5"/>
      <c r="D165" s="5"/>
      <c r="E165" s="5"/>
      <c r="F165" s="5"/>
      <c r="G165" s="5"/>
      <c r="I165" s="5"/>
      <c r="J165" s="5"/>
    </row>
    <row r="166" spans="1:10" x14ac:dyDescent="0.2">
      <c r="A166" s="1" t="s">
        <v>22</v>
      </c>
      <c r="B166" s="5"/>
      <c r="C166" s="5"/>
      <c r="D166" s="5"/>
      <c r="E166" s="5"/>
      <c r="F166" s="5"/>
      <c r="G166" s="5"/>
      <c r="I166" s="5"/>
      <c r="J166" s="5"/>
    </row>
    <row r="167" spans="1:10" x14ac:dyDescent="0.2">
      <c r="A167" s="1" t="s">
        <v>57</v>
      </c>
      <c r="B167" s="5">
        <v>3.8619479999999999</v>
      </c>
      <c r="C167" s="5">
        <v>0.99876010000000004</v>
      </c>
      <c r="D167" s="5">
        <v>3.87</v>
      </c>
      <c r="E167" s="5">
        <v>0</v>
      </c>
      <c r="F167" s="5">
        <v>1.9044140000000001</v>
      </c>
      <c r="G167" s="5">
        <v>5.8194819999999998</v>
      </c>
      <c r="I167" s="5"/>
      <c r="J167" s="5"/>
    </row>
    <row r="168" spans="1:10" x14ac:dyDescent="0.2">
      <c r="B168" s="5"/>
      <c r="C168" s="5"/>
      <c r="D168" s="5"/>
      <c r="E168" s="5"/>
      <c r="F168" s="5"/>
      <c r="G168" s="5"/>
      <c r="I168" s="5"/>
      <c r="J168" s="5"/>
    </row>
    <row r="169" spans="1:10" x14ac:dyDescent="0.2">
      <c r="A169" s="1" t="s">
        <v>135</v>
      </c>
      <c r="B169" s="5"/>
      <c r="C169" s="5"/>
      <c r="D169" s="5"/>
      <c r="E169" s="5"/>
      <c r="F169" s="5"/>
      <c r="G169" s="5"/>
      <c r="I169" s="5"/>
      <c r="J169" s="5"/>
    </row>
    <row r="170" spans="1:10" x14ac:dyDescent="0.2">
      <c r="A170" s="1" t="s">
        <v>57</v>
      </c>
      <c r="B170" s="5">
        <v>2.8489899999999999E-2</v>
      </c>
      <c r="C170" s="5">
        <v>0.1571149</v>
      </c>
      <c r="D170" s="5">
        <v>0.18</v>
      </c>
      <c r="E170" s="5">
        <v>0.85599999999999998</v>
      </c>
      <c r="F170" s="5">
        <v>-0.27944950000000002</v>
      </c>
      <c r="G170" s="5">
        <v>0.33642939999999999</v>
      </c>
      <c r="I170" s="5"/>
      <c r="J170" s="5"/>
    </row>
    <row r="171" spans="1:10" x14ac:dyDescent="0.2">
      <c r="B171" s="5"/>
      <c r="C171" s="5"/>
      <c r="D171" s="5"/>
      <c r="E171" s="5"/>
      <c r="F171" s="5"/>
      <c r="G171" s="5"/>
      <c r="I171" s="5"/>
      <c r="J171" s="5"/>
    </row>
    <row r="172" spans="1:10" x14ac:dyDescent="0.2">
      <c r="A172" s="1" t="s">
        <v>51</v>
      </c>
      <c r="B172" s="5">
        <v>-65.991829999999993</v>
      </c>
      <c r="C172" s="5">
        <v>16.80528</v>
      </c>
      <c r="D172" s="5">
        <v>-3.93</v>
      </c>
      <c r="E172" s="5">
        <v>0</v>
      </c>
      <c r="F172" s="5">
        <v>-98.929580000000001</v>
      </c>
      <c r="G172" s="5">
        <v>-33.054079999999999</v>
      </c>
      <c r="I172" s="5"/>
      <c r="J172" s="5"/>
    </row>
    <row r="173" spans="1:10" x14ac:dyDescent="0.2">
      <c r="B173" s="5"/>
      <c r="C173" s="5"/>
      <c r="D173" s="5"/>
      <c r="E173" s="5"/>
      <c r="F173" s="5"/>
      <c r="G173" s="5"/>
      <c r="I173" s="5"/>
      <c r="J173" s="5"/>
    </row>
    <row r="174" spans="1:10" x14ac:dyDescent="0.2">
      <c r="A174" s="1" t="s">
        <v>66</v>
      </c>
      <c r="B174" s="5"/>
      <c r="C174" s="5"/>
      <c r="D174" s="5"/>
      <c r="E174" s="5"/>
      <c r="F174" s="5"/>
      <c r="G174" s="5"/>
      <c r="I174" s="5"/>
      <c r="J174" s="5"/>
    </row>
    <row r="175" spans="1:10" x14ac:dyDescent="0.2">
      <c r="A175" s="1" t="s">
        <v>6</v>
      </c>
      <c r="B175" s="5"/>
      <c r="C175" s="5"/>
      <c r="D175" s="5"/>
      <c r="E175" s="5"/>
      <c r="F175" s="5"/>
      <c r="G175" s="5"/>
      <c r="I175" s="5"/>
      <c r="J175" s="5"/>
    </row>
    <row r="176" spans="1:10" x14ac:dyDescent="0.2">
      <c r="A176" s="1" t="s">
        <v>57</v>
      </c>
      <c r="B176" s="5">
        <v>0.46558280000000002</v>
      </c>
      <c r="C176" s="5">
        <v>0.29592309999999999</v>
      </c>
      <c r="D176" s="5">
        <v>1.57</v>
      </c>
      <c r="E176" s="5">
        <v>0.11600000000000001</v>
      </c>
      <c r="F176" s="5">
        <v>-0.1144157</v>
      </c>
      <c r="G176" s="5">
        <v>1.0455810000000001</v>
      </c>
      <c r="I176" s="5"/>
      <c r="J176" s="5"/>
    </row>
    <row r="177" spans="1:10" x14ac:dyDescent="0.2">
      <c r="B177" s="5"/>
      <c r="C177" s="5"/>
      <c r="D177" s="5"/>
      <c r="E177" s="5"/>
      <c r="F177" s="5"/>
      <c r="G177" s="5"/>
      <c r="I177" s="5"/>
      <c r="J177" s="5"/>
    </row>
    <row r="178" spans="1:10" x14ac:dyDescent="0.2">
      <c r="A178" s="1" t="s">
        <v>8</v>
      </c>
      <c r="B178" s="5"/>
      <c r="C178" s="5"/>
      <c r="D178" s="5"/>
      <c r="E178" s="5"/>
      <c r="F178" s="5"/>
      <c r="G178" s="5"/>
      <c r="I178" s="5"/>
      <c r="J178" s="5"/>
    </row>
    <row r="179" spans="1:10" x14ac:dyDescent="0.2">
      <c r="A179" s="1" t="s">
        <v>57</v>
      </c>
      <c r="B179" s="5">
        <v>3.3450100000000003E-2</v>
      </c>
      <c r="C179" s="5">
        <v>6.5085199999999996E-2</v>
      </c>
      <c r="D179" s="5">
        <v>0.51</v>
      </c>
      <c r="E179" s="5">
        <v>0.60699999999999998</v>
      </c>
      <c r="F179" s="5">
        <v>-9.4114500000000004E-2</v>
      </c>
      <c r="G179" s="5">
        <v>0.16101470000000001</v>
      </c>
      <c r="I179" s="5"/>
      <c r="J179" s="5"/>
    </row>
    <row r="180" spans="1:10" x14ac:dyDescent="0.2">
      <c r="B180" s="5"/>
      <c r="C180" s="5"/>
      <c r="D180" s="5"/>
      <c r="E180" s="5"/>
      <c r="F180" s="5"/>
      <c r="G180" s="5"/>
      <c r="I180" s="5"/>
      <c r="J180" s="5"/>
    </row>
    <row r="181" spans="1:10" x14ac:dyDescent="0.2">
      <c r="A181" s="1" t="s">
        <v>10</v>
      </c>
      <c r="B181" s="5"/>
      <c r="C181" s="5"/>
      <c r="D181" s="5"/>
      <c r="E181" s="5"/>
      <c r="F181" s="5"/>
      <c r="G181" s="5"/>
      <c r="I181" s="5"/>
      <c r="J181" s="5"/>
    </row>
    <row r="182" spans="1:10" x14ac:dyDescent="0.2">
      <c r="A182" s="1" t="s">
        <v>57</v>
      </c>
      <c r="B182" s="5">
        <v>-0.22131980000000001</v>
      </c>
      <c r="C182" s="5">
        <v>0.2630267</v>
      </c>
      <c r="D182" s="5">
        <v>-0.84</v>
      </c>
      <c r="E182" s="5">
        <v>0.4</v>
      </c>
      <c r="F182" s="5">
        <v>-0.73684269999999996</v>
      </c>
      <c r="G182" s="5">
        <v>0.29420299999999999</v>
      </c>
      <c r="I182" s="5"/>
      <c r="J182" s="5"/>
    </row>
    <row r="183" spans="1:10" x14ac:dyDescent="0.2">
      <c r="B183" s="5"/>
      <c r="C183" s="5"/>
      <c r="D183" s="5"/>
      <c r="E183" s="5"/>
      <c r="F183" s="5"/>
      <c r="G183" s="5"/>
      <c r="I183" s="5"/>
      <c r="J183" s="5"/>
    </row>
    <row r="184" spans="1:10" x14ac:dyDescent="0.2">
      <c r="A184" s="1" t="s">
        <v>11</v>
      </c>
      <c r="B184" s="5"/>
      <c r="C184" s="5"/>
      <c r="D184" s="5"/>
      <c r="E184" s="5"/>
      <c r="F184" s="5"/>
      <c r="G184" s="5"/>
      <c r="I184" s="5"/>
      <c r="J184" s="5"/>
    </row>
    <row r="185" spans="1:10" x14ac:dyDescent="0.2">
      <c r="A185" s="1" t="s">
        <v>57</v>
      </c>
      <c r="B185" s="5">
        <v>0.15448680000000001</v>
      </c>
      <c r="C185" s="5">
        <v>8.2073499999999994E-2</v>
      </c>
      <c r="D185" s="5">
        <v>1.88</v>
      </c>
      <c r="E185" s="5">
        <v>0.06</v>
      </c>
      <c r="F185" s="5">
        <v>-6.3743000000000003E-3</v>
      </c>
      <c r="G185" s="5">
        <v>0.31534790000000001</v>
      </c>
      <c r="I185" s="5"/>
      <c r="J185" s="5"/>
    </row>
    <row r="186" spans="1:10" x14ac:dyDescent="0.2">
      <c r="B186" s="5"/>
      <c r="C186" s="5"/>
      <c r="D186" s="5"/>
      <c r="E186" s="5"/>
      <c r="F186" s="5"/>
      <c r="G186" s="5"/>
      <c r="I186" s="5"/>
      <c r="J186" s="5"/>
    </row>
    <row r="187" spans="1:10" x14ac:dyDescent="0.2">
      <c r="A187" s="1" t="s">
        <v>12</v>
      </c>
      <c r="B187" s="5"/>
      <c r="C187" s="5"/>
      <c r="D187" s="5"/>
      <c r="E187" s="5"/>
      <c r="F187" s="5"/>
      <c r="G187" s="5"/>
      <c r="I187" s="5"/>
      <c r="J187" s="5"/>
    </row>
    <row r="188" spans="1:10" x14ac:dyDescent="0.2">
      <c r="A188" s="1" t="s">
        <v>57</v>
      </c>
      <c r="B188" s="5">
        <v>-0.60195920000000003</v>
      </c>
      <c r="C188" s="5">
        <v>0.32442900000000002</v>
      </c>
      <c r="D188" s="5">
        <v>-1.86</v>
      </c>
      <c r="E188" s="5">
        <v>6.4000000000000001E-2</v>
      </c>
      <c r="F188" s="5">
        <v>-1.2378279999999999</v>
      </c>
      <c r="G188" s="5">
        <v>3.39099E-2</v>
      </c>
      <c r="I188" s="5"/>
      <c r="J188" s="5"/>
    </row>
    <row r="189" spans="1:10" x14ac:dyDescent="0.2">
      <c r="B189" s="5"/>
      <c r="C189" s="5"/>
      <c r="D189" s="5"/>
      <c r="E189" s="5"/>
      <c r="F189" s="5"/>
      <c r="G189" s="5"/>
      <c r="I189" s="5"/>
      <c r="J189" s="5"/>
    </row>
    <row r="190" spans="1:10" x14ac:dyDescent="0.2">
      <c r="A190" s="1" t="s">
        <v>66</v>
      </c>
      <c r="B190" s="5"/>
      <c r="C190" s="5"/>
      <c r="D190" s="5"/>
      <c r="E190" s="5"/>
      <c r="F190" s="5"/>
      <c r="G190" s="5"/>
      <c r="I190" s="5"/>
      <c r="J190" s="5"/>
    </row>
    <row r="191" spans="1:10" x14ac:dyDescent="0.2">
      <c r="A191" s="1" t="s">
        <v>57</v>
      </c>
      <c r="B191" s="5">
        <v>-0.57682889999999998</v>
      </c>
      <c r="C191" s="5">
        <v>0.3414391</v>
      </c>
      <c r="D191" s="5">
        <v>-1.69</v>
      </c>
      <c r="E191" s="5">
        <v>9.0999999999999998E-2</v>
      </c>
      <c r="F191" s="5">
        <v>-1.2460370000000001</v>
      </c>
      <c r="G191" s="5">
        <v>9.2379500000000003E-2</v>
      </c>
      <c r="I191" s="5"/>
      <c r="J191" s="5"/>
    </row>
    <row r="192" spans="1:10" x14ac:dyDescent="0.2">
      <c r="B192" s="5"/>
      <c r="C192" s="5"/>
      <c r="D192" s="5"/>
      <c r="E192" s="5"/>
      <c r="F192" s="5"/>
      <c r="G192" s="5"/>
      <c r="I192" s="5"/>
      <c r="J192" s="5"/>
    </row>
    <row r="193" spans="1:10" x14ac:dyDescent="0.2">
      <c r="A193" s="1" t="s">
        <v>77</v>
      </c>
      <c r="B193" s="5"/>
      <c r="C193" s="5"/>
      <c r="D193" s="5"/>
      <c r="E193" s="5"/>
      <c r="F193" s="5"/>
      <c r="G193" s="5"/>
      <c r="I193" s="5"/>
      <c r="J193" s="5"/>
    </row>
    <row r="194" spans="1:10" x14ac:dyDescent="0.2">
      <c r="A194" s="1" t="s">
        <v>57</v>
      </c>
      <c r="B194" s="5">
        <v>5.2187499999999998E-2</v>
      </c>
      <c r="C194" s="5">
        <v>7.6670199999999994E-2</v>
      </c>
      <c r="D194" s="5">
        <v>0.68</v>
      </c>
      <c r="E194" s="5">
        <v>0.496</v>
      </c>
      <c r="F194" s="5">
        <v>-9.8083400000000001E-2</v>
      </c>
      <c r="G194" s="5">
        <v>0.20245830000000001</v>
      </c>
      <c r="I194" s="5"/>
      <c r="J194" s="5"/>
    </row>
    <row r="195" spans="1:10" x14ac:dyDescent="0.2">
      <c r="B195" s="5"/>
      <c r="C195" s="5"/>
      <c r="D195" s="5"/>
      <c r="E195" s="5"/>
      <c r="F195" s="5"/>
      <c r="G195" s="5"/>
      <c r="I195" s="5"/>
      <c r="J195" s="5"/>
    </row>
    <row r="196" spans="1:10" x14ac:dyDescent="0.2">
      <c r="A196" s="1" t="s">
        <v>20</v>
      </c>
      <c r="B196" s="5"/>
      <c r="C196" s="5"/>
      <c r="D196" s="5"/>
      <c r="E196" s="5"/>
      <c r="F196" s="5"/>
      <c r="G196" s="5"/>
      <c r="I196" s="5"/>
      <c r="J196" s="5"/>
    </row>
    <row r="197" spans="1:10" x14ac:dyDescent="0.2">
      <c r="A197" s="1" t="s">
        <v>57</v>
      </c>
      <c r="B197" s="5">
        <v>-9.7655500000000006E-2</v>
      </c>
      <c r="C197" s="5">
        <v>4.7360899999999997E-2</v>
      </c>
      <c r="D197" s="5">
        <v>-2.06</v>
      </c>
      <c r="E197" s="5">
        <v>3.9E-2</v>
      </c>
      <c r="F197" s="5">
        <v>-0.19048119999999999</v>
      </c>
      <c r="G197" s="5">
        <v>-4.8298000000000004E-3</v>
      </c>
      <c r="I197" s="5"/>
      <c r="J197" s="5"/>
    </row>
    <row r="198" spans="1:10" x14ac:dyDescent="0.2">
      <c r="B198" s="5"/>
      <c r="C198" s="5"/>
      <c r="D198" s="5"/>
      <c r="E198" s="5"/>
      <c r="F198" s="5"/>
      <c r="G198" s="5"/>
      <c r="I198" s="5"/>
      <c r="J198" s="5"/>
    </row>
    <row r="199" spans="1:10" x14ac:dyDescent="0.2">
      <c r="A199" s="1" t="s">
        <v>22</v>
      </c>
      <c r="B199" s="5"/>
      <c r="C199" s="5"/>
      <c r="D199" s="5"/>
      <c r="E199" s="5"/>
      <c r="F199" s="5"/>
      <c r="G199" s="5"/>
      <c r="I199" s="5"/>
      <c r="J199" s="5"/>
    </row>
    <row r="200" spans="1:10" x14ac:dyDescent="0.2">
      <c r="A200" s="1" t="s">
        <v>57</v>
      </c>
      <c r="B200" s="5">
        <v>4.398873</v>
      </c>
      <c r="C200" s="5">
        <v>1.569059</v>
      </c>
      <c r="D200" s="5">
        <v>2.8</v>
      </c>
      <c r="E200" s="5">
        <v>5.0000000000000001E-3</v>
      </c>
      <c r="F200" s="5">
        <v>1.3235730000000001</v>
      </c>
      <c r="G200" s="5">
        <v>7.4741720000000003</v>
      </c>
      <c r="I200" s="5"/>
      <c r="J200" s="5"/>
    </row>
    <row r="201" spans="1:10" x14ac:dyDescent="0.2">
      <c r="B201" s="5"/>
      <c r="C201" s="5"/>
      <c r="D201" s="5"/>
      <c r="E201" s="5"/>
      <c r="F201" s="5"/>
      <c r="G201" s="5"/>
      <c r="I201" s="5"/>
      <c r="J201" s="5"/>
    </row>
    <row r="202" spans="1:10" x14ac:dyDescent="0.2">
      <c r="A202" s="1" t="s">
        <v>135</v>
      </c>
      <c r="B202" s="5"/>
      <c r="C202" s="5"/>
      <c r="D202" s="5"/>
      <c r="E202" s="5"/>
      <c r="F202" s="5"/>
      <c r="G202" s="5"/>
      <c r="I202" s="5"/>
      <c r="J202" s="5"/>
    </row>
    <row r="203" spans="1:10" x14ac:dyDescent="0.2">
      <c r="A203" s="1" t="s">
        <v>57</v>
      </c>
      <c r="B203" s="5">
        <v>-0.1106447</v>
      </c>
      <c r="C203" s="5">
        <v>0.24682860000000001</v>
      </c>
      <c r="D203" s="5">
        <v>-0.45</v>
      </c>
      <c r="E203" s="5">
        <v>0.65400000000000003</v>
      </c>
      <c r="F203" s="5">
        <v>-0.59441980000000005</v>
      </c>
      <c r="G203" s="5">
        <v>0.37313030000000003</v>
      </c>
      <c r="I203" s="5"/>
      <c r="J203" s="5"/>
    </row>
    <row r="204" spans="1:10" x14ac:dyDescent="0.2">
      <c r="B204" s="5"/>
      <c r="C204" s="5"/>
      <c r="D204" s="5"/>
      <c r="E204" s="5"/>
      <c r="F204" s="5"/>
      <c r="G204" s="5"/>
      <c r="I204" s="5"/>
      <c r="J204" s="5"/>
    </row>
    <row r="205" spans="1:10" x14ac:dyDescent="0.2">
      <c r="A205" s="1" t="s">
        <v>51</v>
      </c>
      <c r="B205" s="5">
        <v>-61.533749999999998</v>
      </c>
      <c r="C205" s="5">
        <v>26.401219999999999</v>
      </c>
      <c r="D205" s="5">
        <v>-2.33</v>
      </c>
      <c r="E205" s="5">
        <v>0.02</v>
      </c>
      <c r="F205" s="5">
        <v>-113.2792</v>
      </c>
      <c r="G205" s="5">
        <v>-9.7883130000000005</v>
      </c>
      <c r="I205" s="5"/>
      <c r="J205" s="5"/>
    </row>
    <row r="206" spans="1:10" x14ac:dyDescent="0.2">
      <c r="B206" s="5"/>
      <c r="C206" s="5"/>
      <c r="D206" s="5"/>
      <c r="E206" s="5"/>
      <c r="F206" s="5"/>
      <c r="G206" s="5"/>
      <c r="I206" s="5"/>
      <c r="J206" s="5"/>
    </row>
    <row r="207" spans="1:10" x14ac:dyDescent="0.2">
      <c r="A207" s="1" t="s">
        <v>77</v>
      </c>
      <c r="B207" s="5"/>
      <c r="C207" s="5"/>
      <c r="D207" s="5"/>
      <c r="E207" s="5"/>
      <c r="F207" s="5"/>
      <c r="G207" s="5"/>
      <c r="I207" s="5"/>
      <c r="J207" s="5"/>
    </row>
    <row r="208" spans="1:10" x14ac:dyDescent="0.2">
      <c r="A208" s="1" t="s">
        <v>6</v>
      </c>
      <c r="B208" s="5"/>
      <c r="C208" s="5"/>
      <c r="D208" s="5"/>
      <c r="E208" s="5"/>
      <c r="F208" s="5"/>
      <c r="G208" s="5"/>
      <c r="I208" s="5"/>
      <c r="J208" s="5"/>
    </row>
    <row r="209" spans="1:10" x14ac:dyDescent="0.2">
      <c r="A209" s="1" t="s">
        <v>57</v>
      </c>
      <c r="B209" s="5">
        <v>-0.58234819999999998</v>
      </c>
      <c r="C209" s="5">
        <v>0.2722599</v>
      </c>
      <c r="D209" s="5">
        <v>-2.14</v>
      </c>
      <c r="E209" s="5">
        <v>3.2000000000000001E-2</v>
      </c>
      <c r="F209" s="5">
        <v>-1.1159680000000001</v>
      </c>
      <c r="G209" s="5">
        <v>-4.8728500000000001E-2</v>
      </c>
      <c r="I209" s="5"/>
      <c r="J209" s="5"/>
    </row>
    <row r="210" spans="1:10" x14ac:dyDescent="0.2">
      <c r="B210" s="5"/>
      <c r="C210" s="5"/>
      <c r="D210" s="5"/>
      <c r="E210" s="5"/>
      <c r="F210" s="5"/>
      <c r="G210" s="5"/>
      <c r="I210" s="5"/>
      <c r="J210" s="5"/>
    </row>
    <row r="211" spans="1:10" x14ac:dyDescent="0.2">
      <c r="A211" s="1" t="s">
        <v>8</v>
      </c>
      <c r="B211" s="5"/>
      <c r="C211" s="5"/>
      <c r="D211" s="5"/>
      <c r="E211" s="5"/>
      <c r="F211" s="5"/>
      <c r="G211" s="5"/>
      <c r="I211" s="5"/>
      <c r="J211" s="5"/>
    </row>
    <row r="212" spans="1:10" x14ac:dyDescent="0.2">
      <c r="A212" s="1" t="s">
        <v>57</v>
      </c>
      <c r="B212" s="5">
        <v>7.9877900000000002E-2</v>
      </c>
      <c r="C212" s="5">
        <v>5.9880700000000002E-2</v>
      </c>
      <c r="D212" s="5">
        <v>1.33</v>
      </c>
      <c r="E212" s="5">
        <v>0.182</v>
      </c>
      <c r="F212" s="5">
        <v>-3.7486100000000001E-2</v>
      </c>
      <c r="G212" s="5">
        <v>0.197242</v>
      </c>
      <c r="I212" s="5"/>
      <c r="J212" s="5"/>
    </row>
    <row r="213" spans="1:10" x14ac:dyDescent="0.2">
      <c r="B213" s="5"/>
      <c r="C213" s="5"/>
      <c r="D213" s="5"/>
      <c r="E213" s="5"/>
      <c r="F213" s="5"/>
      <c r="G213" s="5"/>
      <c r="I213" s="5"/>
      <c r="J213" s="5"/>
    </row>
    <row r="214" spans="1:10" x14ac:dyDescent="0.2">
      <c r="A214" s="1" t="s">
        <v>10</v>
      </c>
      <c r="B214" s="5"/>
      <c r="C214" s="5"/>
      <c r="D214" s="5"/>
      <c r="E214" s="5"/>
      <c r="F214" s="5"/>
      <c r="G214" s="5"/>
      <c r="I214" s="5"/>
      <c r="J214" s="5"/>
    </row>
    <row r="215" spans="1:10" x14ac:dyDescent="0.2">
      <c r="A215" s="1" t="s">
        <v>57</v>
      </c>
      <c r="B215" s="5">
        <v>-0.8262929</v>
      </c>
      <c r="C215" s="5">
        <v>0.24199409999999999</v>
      </c>
      <c r="D215" s="5">
        <v>-3.41</v>
      </c>
      <c r="E215" s="5">
        <v>1E-3</v>
      </c>
      <c r="F215" s="5">
        <v>-1.3005930000000001</v>
      </c>
      <c r="G215" s="5">
        <v>-0.35199320000000001</v>
      </c>
      <c r="I215" s="5"/>
      <c r="J215" s="5"/>
    </row>
    <row r="216" spans="1:10" x14ac:dyDescent="0.2">
      <c r="B216" s="5"/>
      <c r="C216" s="5"/>
      <c r="D216" s="5"/>
      <c r="E216" s="5"/>
      <c r="F216" s="5"/>
      <c r="G216" s="5"/>
      <c r="I216" s="5"/>
      <c r="J216" s="5"/>
    </row>
    <row r="217" spans="1:10" x14ac:dyDescent="0.2">
      <c r="A217" s="1" t="s">
        <v>11</v>
      </c>
      <c r="B217" s="5"/>
      <c r="C217" s="5"/>
      <c r="D217" s="5"/>
      <c r="E217" s="5"/>
      <c r="F217" s="5"/>
      <c r="G217" s="5"/>
      <c r="I217" s="5"/>
      <c r="J217" s="5"/>
    </row>
    <row r="218" spans="1:10" x14ac:dyDescent="0.2">
      <c r="A218" s="1" t="s">
        <v>57</v>
      </c>
      <c r="B218" s="5">
        <v>-0.56388579999999999</v>
      </c>
      <c r="C218" s="5">
        <v>7.5510599999999997E-2</v>
      </c>
      <c r="D218" s="5">
        <v>-7.47</v>
      </c>
      <c r="E218" s="5">
        <v>0</v>
      </c>
      <c r="F218" s="5">
        <v>-0.71188390000000001</v>
      </c>
      <c r="G218" s="5">
        <v>-0.41588779999999997</v>
      </c>
      <c r="I218" s="5"/>
      <c r="J218" s="5"/>
    </row>
    <row r="219" spans="1:10" x14ac:dyDescent="0.2">
      <c r="B219" s="5"/>
      <c r="C219" s="5"/>
      <c r="D219" s="5"/>
      <c r="E219" s="5"/>
      <c r="F219" s="5"/>
      <c r="G219" s="5"/>
      <c r="I219" s="5"/>
      <c r="J219" s="5"/>
    </row>
    <row r="220" spans="1:10" x14ac:dyDescent="0.2">
      <c r="A220" s="1" t="s">
        <v>12</v>
      </c>
      <c r="B220" s="5"/>
      <c r="C220" s="5"/>
      <c r="D220" s="5"/>
      <c r="E220" s="5"/>
      <c r="F220" s="5"/>
      <c r="G220" s="5"/>
      <c r="I220" s="5"/>
      <c r="J220" s="5"/>
    </row>
    <row r="221" spans="1:10" x14ac:dyDescent="0.2">
      <c r="A221" s="1" t="s">
        <v>57</v>
      </c>
      <c r="B221" s="5">
        <v>1.114296</v>
      </c>
      <c r="C221" s="5">
        <v>0.29848639999999999</v>
      </c>
      <c r="D221" s="5">
        <v>3.73</v>
      </c>
      <c r="E221" s="5">
        <v>0</v>
      </c>
      <c r="F221" s="5">
        <v>0.5292734</v>
      </c>
      <c r="G221" s="5">
        <v>1.699319</v>
      </c>
      <c r="I221" s="5"/>
      <c r="J221" s="5"/>
    </row>
    <row r="222" spans="1:10" x14ac:dyDescent="0.2">
      <c r="B222" s="5"/>
      <c r="C222" s="5"/>
      <c r="D222" s="5"/>
      <c r="E222" s="5"/>
      <c r="F222" s="5"/>
      <c r="G222" s="5"/>
      <c r="I222" s="5"/>
      <c r="J222" s="5"/>
    </row>
    <row r="223" spans="1:10" x14ac:dyDescent="0.2">
      <c r="A223" s="1" t="s">
        <v>66</v>
      </c>
      <c r="B223" s="5"/>
      <c r="C223" s="5"/>
      <c r="D223" s="5"/>
      <c r="E223" s="5"/>
      <c r="F223" s="5"/>
      <c r="G223" s="5"/>
      <c r="I223" s="5"/>
      <c r="J223" s="5"/>
    </row>
    <row r="224" spans="1:10" x14ac:dyDescent="0.2">
      <c r="A224" s="1" t="s">
        <v>57</v>
      </c>
      <c r="B224" s="5">
        <v>0.44601669999999999</v>
      </c>
      <c r="C224" s="5">
        <v>0.31413639999999998</v>
      </c>
      <c r="D224" s="5">
        <v>1.42</v>
      </c>
      <c r="E224" s="5">
        <v>0.156</v>
      </c>
      <c r="F224" s="5">
        <v>-0.16967930000000001</v>
      </c>
      <c r="G224" s="5">
        <v>1.0617129999999999</v>
      </c>
      <c r="I224" s="5"/>
      <c r="J224" s="5"/>
    </row>
    <row r="225" spans="1:10" x14ac:dyDescent="0.2">
      <c r="B225" s="5"/>
      <c r="C225" s="5"/>
      <c r="D225" s="5"/>
      <c r="E225" s="5"/>
      <c r="F225" s="5"/>
      <c r="G225" s="5"/>
      <c r="I225" s="5"/>
      <c r="J225" s="5"/>
    </row>
    <row r="226" spans="1:10" x14ac:dyDescent="0.2">
      <c r="A226" s="1" t="s">
        <v>77</v>
      </c>
      <c r="B226" s="5"/>
      <c r="C226" s="5"/>
      <c r="D226" s="5"/>
      <c r="E226" s="5"/>
      <c r="F226" s="5"/>
      <c r="G226" s="5"/>
      <c r="I226" s="5"/>
      <c r="J226" s="5"/>
    </row>
    <row r="227" spans="1:10" x14ac:dyDescent="0.2">
      <c r="A227" s="1" t="s">
        <v>57</v>
      </c>
      <c r="B227" s="5">
        <v>0.23783360000000001</v>
      </c>
      <c r="C227" s="5">
        <v>7.0539400000000002E-2</v>
      </c>
      <c r="D227" s="5">
        <v>3.37</v>
      </c>
      <c r="E227" s="5">
        <v>1E-3</v>
      </c>
      <c r="F227" s="5">
        <v>9.9579000000000001E-2</v>
      </c>
      <c r="G227" s="5">
        <v>0.37608819999999998</v>
      </c>
      <c r="I227" s="5"/>
      <c r="J227" s="5"/>
    </row>
    <row r="228" spans="1:10" x14ac:dyDescent="0.2">
      <c r="B228" s="5"/>
      <c r="C228" s="5"/>
      <c r="D228" s="5"/>
      <c r="E228" s="5"/>
      <c r="F228" s="5"/>
      <c r="G228" s="5"/>
      <c r="I228" s="5"/>
      <c r="J228" s="5"/>
    </row>
    <row r="229" spans="1:10" x14ac:dyDescent="0.2">
      <c r="A229" s="1" t="s">
        <v>20</v>
      </c>
      <c r="B229" s="5"/>
      <c r="C229" s="5"/>
      <c r="D229" s="5"/>
      <c r="E229" s="5"/>
      <c r="F229" s="5"/>
      <c r="G229" s="5"/>
      <c r="I229" s="5"/>
      <c r="J229" s="5"/>
    </row>
    <row r="230" spans="1:10" x14ac:dyDescent="0.2">
      <c r="A230" s="1" t="s">
        <v>57</v>
      </c>
      <c r="B230" s="5">
        <v>-3.4198300000000001E-2</v>
      </c>
      <c r="C230" s="5">
        <v>4.3573800000000003E-2</v>
      </c>
      <c r="D230" s="5">
        <v>-0.78</v>
      </c>
      <c r="E230" s="5">
        <v>0.433</v>
      </c>
      <c r="F230" s="5">
        <v>-0.11960129999999999</v>
      </c>
      <c r="G230" s="5">
        <v>5.1204699999999999E-2</v>
      </c>
      <c r="I230" s="5"/>
      <c r="J230" s="5"/>
    </row>
    <row r="231" spans="1:10" x14ac:dyDescent="0.2">
      <c r="B231" s="5"/>
      <c r="C231" s="5"/>
      <c r="D231" s="5"/>
      <c r="E231" s="5"/>
      <c r="F231" s="5"/>
      <c r="G231" s="5"/>
      <c r="I231" s="5"/>
      <c r="J231" s="5"/>
    </row>
    <row r="232" spans="1:10" x14ac:dyDescent="0.2">
      <c r="A232" s="1" t="s">
        <v>22</v>
      </c>
      <c r="B232" s="5"/>
      <c r="C232" s="5"/>
      <c r="D232" s="5"/>
      <c r="E232" s="5"/>
      <c r="F232" s="5"/>
      <c r="G232" s="5"/>
      <c r="I232" s="5"/>
      <c r="J232" s="5"/>
    </row>
    <row r="233" spans="1:10" x14ac:dyDescent="0.2">
      <c r="A233" s="1" t="s">
        <v>57</v>
      </c>
      <c r="B233" s="5">
        <v>-2.5144470000000001</v>
      </c>
      <c r="C233" s="5">
        <v>1.4435910000000001</v>
      </c>
      <c r="D233" s="5">
        <v>-1.74</v>
      </c>
      <c r="E233" s="5">
        <v>8.2000000000000003E-2</v>
      </c>
      <c r="F233" s="5">
        <v>-5.3438340000000002</v>
      </c>
      <c r="G233" s="5">
        <v>0.31494</v>
      </c>
      <c r="I233" s="5"/>
      <c r="J233" s="5"/>
    </row>
    <row r="234" spans="1:10" x14ac:dyDescent="0.2">
      <c r="B234" s="5"/>
      <c r="C234" s="5"/>
      <c r="D234" s="5"/>
      <c r="E234" s="5"/>
      <c r="F234" s="5"/>
      <c r="G234" s="5"/>
      <c r="I234" s="5"/>
      <c r="J234" s="5"/>
    </row>
    <row r="235" spans="1:10" x14ac:dyDescent="0.2">
      <c r="A235" s="1" t="s">
        <v>135</v>
      </c>
      <c r="B235" s="5"/>
      <c r="C235" s="5"/>
      <c r="D235" s="5"/>
      <c r="E235" s="5"/>
      <c r="F235" s="5"/>
      <c r="G235" s="5"/>
      <c r="I235" s="5"/>
      <c r="J235" s="5"/>
    </row>
    <row r="236" spans="1:10" x14ac:dyDescent="0.2">
      <c r="A236" s="1" t="s">
        <v>57</v>
      </c>
      <c r="B236" s="5">
        <v>0.4219097</v>
      </c>
      <c r="C236" s="5">
        <v>0.22709119999999999</v>
      </c>
      <c r="D236" s="5">
        <v>1.86</v>
      </c>
      <c r="E236" s="5">
        <v>6.3E-2</v>
      </c>
      <c r="F236" s="5">
        <v>-2.3180900000000001E-2</v>
      </c>
      <c r="G236" s="5">
        <v>0.86700029999999995</v>
      </c>
      <c r="I236" s="5"/>
      <c r="J236" s="5"/>
    </row>
    <row r="237" spans="1:10" x14ac:dyDescent="0.2">
      <c r="B237" s="5"/>
      <c r="C237" s="5"/>
      <c r="D237" s="5"/>
      <c r="E237" s="5"/>
      <c r="F237" s="5"/>
      <c r="G237" s="5"/>
      <c r="I237" s="5"/>
      <c r="J237" s="5"/>
    </row>
    <row r="238" spans="1:10" x14ac:dyDescent="0.2">
      <c r="A238" s="1" t="s">
        <v>51</v>
      </c>
      <c r="B238" s="5">
        <v>49.424720000000001</v>
      </c>
      <c r="C238" s="5">
        <v>24.29008</v>
      </c>
      <c r="D238" s="5">
        <v>2.0299999999999998</v>
      </c>
      <c r="E238" s="5">
        <v>4.2000000000000003E-2</v>
      </c>
      <c r="F238" s="5">
        <v>1.8170459999999999</v>
      </c>
      <c r="G238" s="5">
        <v>97.032399999999996</v>
      </c>
      <c r="I238" s="5"/>
      <c r="J238" s="5"/>
    </row>
    <row r="239" spans="1:10" x14ac:dyDescent="0.2">
      <c r="B239" s="5"/>
      <c r="C239" s="5"/>
      <c r="D239" s="5"/>
      <c r="E239" s="5"/>
      <c r="F239" s="5"/>
      <c r="G239" s="5"/>
      <c r="I239" s="5"/>
      <c r="J239" s="5"/>
    </row>
    <row r="240" spans="1:10" x14ac:dyDescent="0.2">
      <c r="A240" s="1" t="s">
        <v>20</v>
      </c>
      <c r="B240" s="5"/>
      <c r="C240" s="5"/>
      <c r="D240" s="5"/>
      <c r="E240" s="5"/>
      <c r="F240" s="5"/>
      <c r="G240" s="5"/>
      <c r="I240" s="5"/>
      <c r="J240" s="5"/>
    </row>
    <row r="241" spans="1:10" x14ac:dyDescent="0.2">
      <c r="A241" s="1" t="s">
        <v>6</v>
      </c>
      <c r="B241" s="5"/>
      <c r="C241" s="5"/>
      <c r="D241" s="5"/>
      <c r="E241" s="5"/>
      <c r="F241" s="5"/>
      <c r="G241" s="5"/>
      <c r="I241" s="5"/>
      <c r="J241" s="5"/>
    </row>
    <row r="242" spans="1:10" x14ac:dyDescent="0.2">
      <c r="A242" s="1" t="s">
        <v>57</v>
      </c>
      <c r="B242" s="5">
        <v>0.38466990000000001</v>
      </c>
      <c r="C242" s="5">
        <v>0.79387189999999996</v>
      </c>
      <c r="D242" s="5">
        <v>0.48</v>
      </c>
      <c r="E242" s="5">
        <v>0.628</v>
      </c>
      <c r="F242" s="5">
        <v>-1.1712899999999999</v>
      </c>
      <c r="G242" s="5">
        <v>1.9406300000000001</v>
      </c>
      <c r="I242" s="5"/>
      <c r="J242" s="5"/>
    </row>
    <row r="243" spans="1:10" x14ac:dyDescent="0.2">
      <c r="B243" s="5"/>
      <c r="C243" s="5"/>
      <c r="D243" s="5"/>
      <c r="E243" s="5"/>
      <c r="F243" s="5"/>
      <c r="G243" s="5"/>
      <c r="I243" s="5"/>
      <c r="J243" s="5"/>
    </row>
    <row r="244" spans="1:10" x14ac:dyDescent="0.2">
      <c r="A244" s="1" t="s">
        <v>8</v>
      </c>
      <c r="B244" s="5"/>
      <c r="C244" s="5"/>
      <c r="D244" s="5"/>
      <c r="E244" s="5"/>
      <c r="F244" s="5"/>
      <c r="G244" s="5"/>
      <c r="I244" s="5"/>
      <c r="J244" s="5"/>
    </row>
    <row r="245" spans="1:10" x14ac:dyDescent="0.2">
      <c r="A245" s="1" t="s">
        <v>57</v>
      </c>
      <c r="B245" s="5">
        <v>0.38473020000000002</v>
      </c>
      <c r="C245" s="5">
        <v>0.1746038</v>
      </c>
      <c r="D245" s="5">
        <v>2.2000000000000002</v>
      </c>
      <c r="E245" s="5">
        <v>2.8000000000000001E-2</v>
      </c>
      <c r="F245" s="5">
        <v>4.2513000000000002E-2</v>
      </c>
      <c r="G245" s="5">
        <v>0.72694740000000002</v>
      </c>
      <c r="I245" s="5"/>
      <c r="J245" s="5"/>
    </row>
    <row r="246" spans="1:10" x14ac:dyDescent="0.2">
      <c r="B246" s="5"/>
      <c r="C246" s="5"/>
      <c r="D246" s="5"/>
      <c r="E246" s="5"/>
      <c r="F246" s="5"/>
      <c r="G246" s="5"/>
      <c r="I246" s="5"/>
      <c r="J246" s="5"/>
    </row>
    <row r="247" spans="1:10" x14ac:dyDescent="0.2">
      <c r="A247" s="1" t="s">
        <v>10</v>
      </c>
      <c r="B247" s="5"/>
      <c r="C247" s="5"/>
      <c r="D247" s="5"/>
      <c r="E247" s="5"/>
      <c r="F247" s="5"/>
      <c r="G247" s="5"/>
      <c r="I247" s="5"/>
      <c r="J247" s="5"/>
    </row>
    <row r="248" spans="1:10" x14ac:dyDescent="0.2">
      <c r="A248" s="1" t="s">
        <v>57</v>
      </c>
      <c r="B248" s="5">
        <v>-3.2434189999999998</v>
      </c>
      <c r="C248" s="5">
        <v>0.7056209</v>
      </c>
      <c r="D248" s="5">
        <v>-4.5999999999999996</v>
      </c>
      <c r="E248" s="5">
        <v>0</v>
      </c>
      <c r="F248" s="5">
        <v>-4.6264099999999999</v>
      </c>
      <c r="G248" s="5">
        <v>-1.8604270000000001</v>
      </c>
      <c r="I248" s="5"/>
      <c r="J248" s="5"/>
    </row>
    <row r="249" spans="1:10" x14ac:dyDescent="0.2">
      <c r="B249" s="5"/>
      <c r="C249" s="5"/>
      <c r="D249" s="5"/>
      <c r="E249" s="5"/>
      <c r="F249" s="5"/>
      <c r="G249" s="5"/>
      <c r="I249" s="5"/>
      <c r="J249" s="5"/>
    </row>
    <row r="250" spans="1:10" x14ac:dyDescent="0.2">
      <c r="A250" s="1" t="s">
        <v>11</v>
      </c>
      <c r="B250" s="5"/>
      <c r="C250" s="5"/>
      <c r="D250" s="5"/>
      <c r="E250" s="5"/>
      <c r="F250" s="5"/>
      <c r="G250" s="5"/>
      <c r="I250" s="5"/>
      <c r="J250" s="5"/>
    </row>
    <row r="251" spans="1:10" x14ac:dyDescent="0.2">
      <c r="A251" s="1" t="s">
        <v>57</v>
      </c>
      <c r="B251" s="5">
        <v>-0.87088989999999999</v>
      </c>
      <c r="C251" s="5">
        <v>0.22017829999999999</v>
      </c>
      <c r="D251" s="5">
        <v>-3.96</v>
      </c>
      <c r="E251" s="5">
        <v>0</v>
      </c>
      <c r="F251" s="5">
        <v>-1.3024309999999999</v>
      </c>
      <c r="G251" s="5">
        <v>-0.43934830000000002</v>
      </c>
      <c r="I251" s="5"/>
      <c r="J251" s="5"/>
    </row>
    <row r="252" spans="1:10" x14ac:dyDescent="0.2">
      <c r="B252" s="5"/>
      <c r="C252" s="5"/>
      <c r="D252" s="5"/>
      <c r="E252" s="5"/>
      <c r="F252" s="5"/>
      <c r="G252" s="5"/>
      <c r="I252" s="5"/>
      <c r="J252" s="5"/>
    </row>
    <row r="253" spans="1:10" x14ac:dyDescent="0.2">
      <c r="A253" s="1" t="s">
        <v>12</v>
      </c>
      <c r="B253" s="5"/>
      <c r="C253" s="5"/>
      <c r="D253" s="5"/>
      <c r="E253" s="5"/>
      <c r="F253" s="5"/>
      <c r="G253" s="5"/>
      <c r="I253" s="5"/>
      <c r="J253" s="5"/>
    </row>
    <row r="254" spans="1:10" x14ac:dyDescent="0.2">
      <c r="A254" s="1" t="s">
        <v>57</v>
      </c>
      <c r="B254" s="5">
        <v>1.9063859999999999</v>
      </c>
      <c r="C254" s="5">
        <v>0.87034460000000002</v>
      </c>
      <c r="D254" s="5">
        <v>2.19</v>
      </c>
      <c r="E254" s="5">
        <v>2.8000000000000001E-2</v>
      </c>
      <c r="F254" s="5">
        <v>0.20054230000000001</v>
      </c>
      <c r="G254" s="5">
        <v>3.6122299999999998</v>
      </c>
      <c r="I254" s="5"/>
      <c r="J254" s="5"/>
    </row>
    <row r="255" spans="1:10" x14ac:dyDescent="0.2">
      <c r="B255" s="5"/>
      <c r="C255" s="5"/>
      <c r="D255" s="5"/>
      <c r="E255" s="5"/>
      <c r="F255" s="5"/>
      <c r="G255" s="5"/>
      <c r="I255" s="5"/>
      <c r="J255" s="5"/>
    </row>
    <row r="256" spans="1:10" x14ac:dyDescent="0.2">
      <c r="A256" s="1" t="s">
        <v>66</v>
      </c>
      <c r="B256" s="5"/>
      <c r="C256" s="5"/>
      <c r="D256" s="5"/>
      <c r="E256" s="5"/>
      <c r="F256" s="5"/>
      <c r="G256" s="5"/>
      <c r="I256" s="5"/>
      <c r="J256" s="5"/>
    </row>
    <row r="257" spans="1:10" x14ac:dyDescent="0.2">
      <c r="A257" s="1" t="s">
        <v>57</v>
      </c>
      <c r="B257" s="5">
        <v>-6.4911099999999999E-2</v>
      </c>
      <c r="C257" s="5">
        <v>0.91597770000000001</v>
      </c>
      <c r="D257" s="5">
        <v>-7.0000000000000007E-2</v>
      </c>
      <c r="E257" s="5">
        <v>0.94399999999999995</v>
      </c>
      <c r="F257" s="5">
        <v>-1.8601939999999999</v>
      </c>
      <c r="G257" s="5">
        <v>1.730372</v>
      </c>
      <c r="I257" s="5"/>
      <c r="J257" s="5"/>
    </row>
    <row r="258" spans="1:10" x14ac:dyDescent="0.2">
      <c r="B258" s="5"/>
      <c r="C258" s="5"/>
      <c r="D258" s="5"/>
      <c r="E258" s="5"/>
      <c r="F258" s="5"/>
      <c r="G258" s="5"/>
      <c r="I258" s="5"/>
      <c r="J258" s="5"/>
    </row>
    <row r="259" spans="1:10" x14ac:dyDescent="0.2">
      <c r="A259" s="1" t="s">
        <v>77</v>
      </c>
      <c r="B259" s="5"/>
      <c r="C259" s="5"/>
      <c r="D259" s="5"/>
      <c r="E259" s="5"/>
      <c r="F259" s="5"/>
      <c r="G259" s="5"/>
      <c r="I259" s="5"/>
      <c r="J259" s="5"/>
    </row>
    <row r="260" spans="1:10" x14ac:dyDescent="0.2">
      <c r="A260" s="1" t="s">
        <v>57</v>
      </c>
      <c r="B260" s="5">
        <v>0.26378390000000002</v>
      </c>
      <c r="C260" s="5">
        <v>0.2056829</v>
      </c>
      <c r="D260" s="5">
        <v>1.28</v>
      </c>
      <c r="E260" s="5">
        <v>0.2</v>
      </c>
      <c r="F260" s="5">
        <v>-0.13934730000000001</v>
      </c>
      <c r="G260" s="5">
        <v>0.66691509999999998</v>
      </c>
      <c r="I260" s="5"/>
      <c r="J260" s="5"/>
    </row>
    <row r="261" spans="1:10" x14ac:dyDescent="0.2">
      <c r="B261" s="5"/>
      <c r="C261" s="5"/>
      <c r="D261" s="5"/>
      <c r="E261" s="5"/>
      <c r="F261" s="5"/>
      <c r="G261" s="5"/>
      <c r="I261" s="5"/>
      <c r="J261" s="5"/>
    </row>
    <row r="262" spans="1:10" x14ac:dyDescent="0.2">
      <c r="A262" s="1" t="s">
        <v>20</v>
      </c>
      <c r="B262" s="5"/>
      <c r="C262" s="5"/>
      <c r="D262" s="5"/>
      <c r="E262" s="5"/>
      <c r="F262" s="5"/>
      <c r="G262" s="5"/>
      <c r="I262" s="5"/>
      <c r="J262" s="5"/>
    </row>
    <row r="263" spans="1:10" x14ac:dyDescent="0.2">
      <c r="A263" s="1" t="s">
        <v>57</v>
      </c>
      <c r="B263" s="5">
        <v>-0.24667420000000001</v>
      </c>
      <c r="C263" s="5">
        <v>0.127055</v>
      </c>
      <c r="D263" s="5">
        <v>-1.94</v>
      </c>
      <c r="E263" s="5">
        <v>5.1999999999999998E-2</v>
      </c>
      <c r="F263" s="5">
        <v>-0.49569740000000001</v>
      </c>
      <c r="G263" s="5">
        <v>2.3490999999999998E-3</v>
      </c>
      <c r="I263" s="5"/>
      <c r="J263" s="5"/>
    </row>
    <row r="264" spans="1:10" x14ac:dyDescent="0.2">
      <c r="B264" s="5"/>
      <c r="C264" s="5"/>
      <c r="D264" s="5"/>
      <c r="E264" s="5"/>
      <c r="F264" s="5"/>
      <c r="G264" s="5"/>
      <c r="I264" s="5"/>
      <c r="J264" s="5"/>
    </row>
    <row r="265" spans="1:10" x14ac:dyDescent="0.2">
      <c r="A265" s="1" t="s">
        <v>22</v>
      </c>
      <c r="B265" s="5"/>
      <c r="C265" s="5"/>
      <c r="D265" s="5"/>
      <c r="E265" s="5"/>
      <c r="F265" s="5"/>
      <c r="G265" s="5"/>
      <c r="I265" s="5"/>
      <c r="J265" s="5"/>
    </row>
    <row r="266" spans="1:10" x14ac:dyDescent="0.2">
      <c r="A266" s="1" t="s">
        <v>57</v>
      </c>
      <c r="B266" s="5">
        <v>-20.776589999999999</v>
      </c>
      <c r="C266" s="5">
        <v>4.2093109999999996</v>
      </c>
      <c r="D266" s="5">
        <v>-4.9400000000000004</v>
      </c>
      <c r="E266" s="5">
        <v>0</v>
      </c>
      <c r="F266" s="5">
        <v>-29.026679999999999</v>
      </c>
      <c r="G266" s="5">
        <v>-12.526490000000001</v>
      </c>
      <c r="I266" s="5"/>
      <c r="J266" s="5"/>
    </row>
    <row r="267" spans="1:10" x14ac:dyDescent="0.2">
      <c r="B267" s="5"/>
      <c r="C267" s="5"/>
      <c r="D267" s="5"/>
      <c r="E267" s="5"/>
      <c r="F267" s="5"/>
      <c r="G267" s="5"/>
      <c r="I267" s="5"/>
      <c r="J267" s="5"/>
    </row>
    <row r="268" spans="1:10" x14ac:dyDescent="0.2">
      <c r="A268" s="1" t="s">
        <v>135</v>
      </c>
      <c r="B268" s="5"/>
      <c r="C268" s="5"/>
      <c r="D268" s="5"/>
      <c r="E268" s="5"/>
      <c r="F268" s="5"/>
      <c r="G268" s="5"/>
      <c r="I268" s="5"/>
      <c r="J268" s="5"/>
    </row>
    <row r="269" spans="1:10" x14ac:dyDescent="0.2">
      <c r="A269" s="1" t="s">
        <v>57</v>
      </c>
      <c r="B269" s="5">
        <v>-1.8546860000000001</v>
      </c>
      <c r="C269" s="5">
        <v>0.66216620000000004</v>
      </c>
      <c r="D269" s="5">
        <v>-2.8</v>
      </c>
      <c r="E269" s="5">
        <v>5.0000000000000001E-3</v>
      </c>
      <c r="F269" s="5">
        <v>-3.1525080000000001</v>
      </c>
      <c r="G269" s="5">
        <v>-0.55686380000000002</v>
      </c>
      <c r="I269" s="5"/>
      <c r="J269" s="5"/>
    </row>
    <row r="270" spans="1:10" x14ac:dyDescent="0.2">
      <c r="B270" s="5"/>
      <c r="C270" s="5"/>
      <c r="D270" s="5"/>
      <c r="E270" s="5"/>
      <c r="F270" s="5"/>
      <c r="G270" s="5"/>
      <c r="I270" s="5"/>
      <c r="J270" s="5"/>
    </row>
    <row r="271" spans="1:10" x14ac:dyDescent="0.2">
      <c r="A271" s="1" t="s">
        <v>51</v>
      </c>
      <c r="B271" s="5">
        <v>364.52359999999999</v>
      </c>
      <c r="C271" s="5">
        <v>70.82647</v>
      </c>
      <c r="D271" s="5">
        <v>5.15</v>
      </c>
      <c r="E271" s="5">
        <v>0</v>
      </c>
      <c r="F271" s="5">
        <v>225.7062</v>
      </c>
      <c r="G271" s="5">
        <v>503.34089999999998</v>
      </c>
      <c r="I271" s="5"/>
      <c r="J271" s="5"/>
    </row>
    <row r="272" spans="1:10" x14ac:dyDescent="0.2">
      <c r="B272" s="5"/>
      <c r="C272" s="5"/>
      <c r="D272" s="5"/>
      <c r="E272" s="5"/>
      <c r="F272" s="5"/>
      <c r="G272" s="5"/>
      <c r="I272" s="5"/>
      <c r="J272" s="5"/>
    </row>
    <row r="273" spans="1:10" x14ac:dyDescent="0.2">
      <c r="A273" s="1" t="s">
        <v>22</v>
      </c>
      <c r="B273" s="5"/>
      <c r="C273" s="5"/>
      <c r="D273" s="5"/>
      <c r="E273" s="5"/>
      <c r="F273" s="5"/>
      <c r="G273" s="5"/>
      <c r="I273" s="5"/>
      <c r="J273" s="5"/>
    </row>
    <row r="274" spans="1:10" x14ac:dyDescent="0.2">
      <c r="A274" s="1" t="s">
        <v>6</v>
      </c>
      <c r="B274" s="5"/>
      <c r="C274" s="5"/>
      <c r="D274" s="5"/>
      <c r="E274" s="5"/>
      <c r="F274" s="5"/>
      <c r="G274" s="5"/>
      <c r="I274" s="5"/>
      <c r="J274" s="5"/>
    </row>
    <row r="275" spans="1:10" x14ac:dyDescent="0.2">
      <c r="A275" s="1" t="s">
        <v>57</v>
      </c>
      <c r="B275" s="5">
        <v>-3.6089999999999999E-4</v>
      </c>
      <c r="C275" s="5">
        <v>1.7640000000000001E-4</v>
      </c>
      <c r="D275" s="5">
        <v>-2.0499999999999998</v>
      </c>
      <c r="E275" s="5">
        <v>4.1000000000000002E-2</v>
      </c>
      <c r="F275" s="5">
        <v>-7.0669999999999999E-4</v>
      </c>
      <c r="G275" s="5">
        <v>-1.5099999999999999E-5</v>
      </c>
      <c r="I275" s="5"/>
      <c r="J275" s="5"/>
    </row>
    <row r="276" spans="1:10" x14ac:dyDescent="0.2">
      <c r="B276" s="5"/>
      <c r="C276" s="5"/>
      <c r="D276" s="5"/>
      <c r="E276" s="5"/>
      <c r="F276" s="5"/>
      <c r="G276" s="5"/>
      <c r="I276" s="5"/>
      <c r="J276" s="5"/>
    </row>
    <row r="277" spans="1:10" x14ac:dyDescent="0.2">
      <c r="A277" s="1" t="s">
        <v>8</v>
      </c>
      <c r="B277" s="5"/>
      <c r="C277" s="5"/>
      <c r="D277" s="5"/>
      <c r="E277" s="5"/>
      <c r="F277" s="5"/>
      <c r="G277" s="5"/>
      <c r="I277" s="5"/>
      <c r="J277" s="5"/>
    </row>
    <row r="278" spans="1:10" x14ac:dyDescent="0.2">
      <c r="A278" s="1" t="s">
        <v>57</v>
      </c>
      <c r="B278" s="5">
        <v>-9.4099999999999997E-5</v>
      </c>
      <c r="C278" s="5">
        <v>3.8800000000000001E-5</v>
      </c>
      <c r="D278" s="5">
        <v>-2.4300000000000002</v>
      </c>
      <c r="E278" s="5">
        <v>1.4999999999999999E-2</v>
      </c>
      <c r="F278" s="5">
        <v>-1.7019999999999999E-4</v>
      </c>
      <c r="G278" s="5">
        <v>-1.8099999999999999E-5</v>
      </c>
      <c r="I278" s="5"/>
      <c r="J278" s="5"/>
    </row>
    <row r="279" spans="1:10" x14ac:dyDescent="0.2">
      <c r="B279" s="5"/>
      <c r="C279" s="5"/>
      <c r="D279" s="5"/>
      <c r="E279" s="5"/>
      <c r="F279" s="5"/>
      <c r="G279" s="5"/>
      <c r="I279" s="5"/>
      <c r="J279" s="5"/>
    </row>
    <row r="280" spans="1:10" x14ac:dyDescent="0.2">
      <c r="A280" s="1" t="s">
        <v>10</v>
      </c>
      <c r="B280" s="5"/>
      <c r="C280" s="5"/>
      <c r="D280" s="5"/>
      <c r="E280" s="5"/>
      <c r="F280" s="5"/>
      <c r="G280" s="5"/>
      <c r="I280" s="5"/>
      <c r="J280" s="5"/>
    </row>
    <row r="281" spans="1:10" x14ac:dyDescent="0.2">
      <c r="A281" s="1" t="s">
        <v>57</v>
      </c>
      <c r="B281" s="5">
        <v>2.5829999999999999E-4</v>
      </c>
      <c r="C281" s="5">
        <v>1.5679999999999999E-4</v>
      </c>
      <c r="D281" s="5">
        <v>1.65</v>
      </c>
      <c r="E281" s="5">
        <v>0.1</v>
      </c>
      <c r="F281" s="5">
        <v>-4.9100000000000001E-5</v>
      </c>
      <c r="G281" s="5">
        <v>5.6570000000000004E-4</v>
      </c>
      <c r="I281" s="5"/>
      <c r="J281" s="5"/>
    </row>
    <row r="282" spans="1:10" x14ac:dyDescent="0.2">
      <c r="B282" s="5"/>
      <c r="C282" s="5"/>
      <c r="D282" s="5"/>
      <c r="E282" s="5"/>
      <c r="F282" s="5"/>
      <c r="G282" s="5"/>
      <c r="I282" s="5"/>
      <c r="J282" s="5"/>
    </row>
    <row r="283" spans="1:10" x14ac:dyDescent="0.2">
      <c r="A283" s="1" t="s">
        <v>11</v>
      </c>
      <c r="B283" s="5"/>
      <c r="C283" s="5"/>
      <c r="D283" s="5"/>
      <c r="E283" s="5"/>
      <c r="F283" s="5"/>
      <c r="G283" s="5"/>
      <c r="I283" s="5"/>
      <c r="J283" s="5"/>
    </row>
    <row r="284" spans="1:10" x14ac:dyDescent="0.2">
      <c r="A284" s="1" t="s">
        <v>57</v>
      </c>
      <c r="B284" s="5">
        <v>9.7499999999999998E-6</v>
      </c>
      <c r="C284" s="5">
        <v>4.8900000000000003E-5</v>
      </c>
      <c r="D284" s="5">
        <v>0.2</v>
      </c>
      <c r="E284" s="5">
        <v>0.84199999999999997</v>
      </c>
      <c r="F284" s="5">
        <v>-8.6199999999999995E-5</v>
      </c>
      <c r="G284" s="5">
        <v>1.0569999999999999E-4</v>
      </c>
      <c r="I284" s="5"/>
      <c r="J284" s="5"/>
    </row>
    <row r="285" spans="1:10" x14ac:dyDescent="0.2">
      <c r="B285" s="5"/>
      <c r="C285" s="5"/>
      <c r="D285" s="5"/>
      <c r="E285" s="5"/>
      <c r="F285" s="5"/>
      <c r="G285" s="5"/>
      <c r="I285" s="5"/>
      <c r="J285" s="5"/>
    </row>
    <row r="286" spans="1:10" x14ac:dyDescent="0.2">
      <c r="A286" s="1" t="s">
        <v>12</v>
      </c>
      <c r="B286" s="5"/>
      <c r="C286" s="5"/>
      <c r="D286" s="5"/>
      <c r="E286" s="5"/>
      <c r="F286" s="5"/>
      <c r="G286" s="5"/>
      <c r="I286" s="5"/>
      <c r="J286" s="5"/>
    </row>
    <row r="287" spans="1:10" x14ac:dyDescent="0.2">
      <c r="A287" s="1" t="s">
        <v>57</v>
      </c>
      <c r="B287" s="5">
        <v>9.0079999999999999E-4</v>
      </c>
      <c r="C287" s="5">
        <v>1.9340000000000001E-4</v>
      </c>
      <c r="D287" s="5">
        <v>4.66</v>
      </c>
      <c r="E287" s="5">
        <v>0</v>
      </c>
      <c r="F287" s="5">
        <v>5.2170000000000005E-4</v>
      </c>
      <c r="G287" s="5">
        <v>1.2799E-3</v>
      </c>
      <c r="I287" s="5"/>
      <c r="J287" s="5"/>
    </row>
    <row r="288" spans="1:10" x14ac:dyDescent="0.2">
      <c r="B288" s="5"/>
      <c r="C288" s="5"/>
      <c r="D288" s="5"/>
      <c r="E288" s="5"/>
      <c r="F288" s="5"/>
      <c r="G288" s="5"/>
      <c r="I288" s="5"/>
      <c r="J288" s="5"/>
    </row>
    <row r="289" spans="1:10" x14ac:dyDescent="0.2">
      <c r="A289" s="1" t="s">
        <v>66</v>
      </c>
      <c r="B289" s="5"/>
      <c r="C289" s="5"/>
      <c r="D289" s="5"/>
      <c r="E289" s="5"/>
      <c r="F289" s="5"/>
      <c r="G289" s="5"/>
      <c r="I289" s="5"/>
      <c r="J289" s="5"/>
    </row>
    <row r="290" spans="1:10" x14ac:dyDescent="0.2">
      <c r="A290" s="1" t="s">
        <v>57</v>
      </c>
      <c r="B290" s="5">
        <v>3.8759999999999999E-4</v>
      </c>
      <c r="C290" s="5">
        <v>2.0359999999999999E-4</v>
      </c>
      <c r="D290" s="5">
        <v>1.9</v>
      </c>
      <c r="E290" s="5">
        <v>5.7000000000000002E-2</v>
      </c>
      <c r="F290" s="5">
        <v>-1.1399999999999999E-5</v>
      </c>
      <c r="G290" s="5">
        <v>7.8660000000000004E-4</v>
      </c>
      <c r="I290" s="5"/>
      <c r="J290" s="5"/>
    </row>
    <row r="291" spans="1:10" x14ac:dyDescent="0.2">
      <c r="B291" s="5"/>
      <c r="C291" s="5"/>
      <c r="D291" s="5"/>
      <c r="E291" s="5"/>
      <c r="F291" s="5"/>
      <c r="G291" s="5"/>
      <c r="I291" s="5"/>
      <c r="J291" s="5"/>
    </row>
    <row r="292" spans="1:10" x14ac:dyDescent="0.2">
      <c r="A292" s="1" t="s">
        <v>77</v>
      </c>
      <c r="B292" s="5"/>
      <c r="C292" s="5"/>
      <c r="D292" s="5"/>
      <c r="E292" s="5"/>
      <c r="F292" s="5"/>
      <c r="G292" s="5"/>
      <c r="I292" s="5"/>
      <c r="J292" s="5"/>
    </row>
    <row r="293" spans="1:10" x14ac:dyDescent="0.2">
      <c r="A293" s="1" t="s">
        <v>57</v>
      </c>
      <c r="B293" s="5">
        <v>1.998E-4</v>
      </c>
      <c r="C293" s="5">
        <v>4.57E-5</v>
      </c>
      <c r="D293" s="5">
        <v>4.37</v>
      </c>
      <c r="E293" s="5">
        <v>0</v>
      </c>
      <c r="F293" s="5">
        <v>1.102E-4</v>
      </c>
      <c r="G293" s="5">
        <v>2.8939999999999999E-4</v>
      </c>
      <c r="I293" s="5"/>
      <c r="J293" s="5"/>
    </row>
    <row r="294" spans="1:10" x14ac:dyDescent="0.2">
      <c r="B294" s="5"/>
      <c r="C294" s="5"/>
      <c r="D294" s="5"/>
      <c r="E294" s="5"/>
      <c r="F294" s="5"/>
      <c r="G294" s="5"/>
      <c r="I294" s="5"/>
      <c r="J294" s="5"/>
    </row>
    <row r="295" spans="1:10" x14ac:dyDescent="0.2">
      <c r="A295" s="1" t="s">
        <v>20</v>
      </c>
      <c r="B295" s="5"/>
      <c r="C295" s="5"/>
      <c r="D295" s="5"/>
      <c r="E295" s="5"/>
      <c r="F295" s="5"/>
      <c r="G295" s="5"/>
      <c r="I295" s="5"/>
      <c r="J295" s="5"/>
    </row>
    <row r="296" spans="1:10" x14ac:dyDescent="0.2">
      <c r="A296" s="1" t="s">
        <v>57</v>
      </c>
      <c r="B296" s="5">
        <v>4.2599999999999999E-5</v>
      </c>
      <c r="C296" s="5">
        <v>2.8200000000000001E-5</v>
      </c>
      <c r="D296" s="5">
        <v>1.51</v>
      </c>
      <c r="E296" s="5">
        <v>0.13100000000000001</v>
      </c>
      <c r="F296" s="5">
        <v>-1.27E-5</v>
      </c>
      <c r="G296" s="5">
        <v>9.7999999999999997E-5</v>
      </c>
      <c r="I296" s="5"/>
      <c r="J296" s="5"/>
    </row>
    <row r="297" spans="1:10" x14ac:dyDescent="0.2">
      <c r="B297" s="5"/>
      <c r="C297" s="5"/>
      <c r="D297" s="5"/>
      <c r="E297" s="5"/>
      <c r="F297" s="5"/>
      <c r="G297" s="5"/>
      <c r="I297" s="5"/>
      <c r="J297" s="5"/>
    </row>
    <row r="298" spans="1:10" x14ac:dyDescent="0.2">
      <c r="A298" s="1" t="s">
        <v>22</v>
      </c>
      <c r="B298" s="5"/>
      <c r="C298" s="5"/>
      <c r="D298" s="5"/>
      <c r="E298" s="5"/>
      <c r="F298" s="5"/>
      <c r="G298" s="5"/>
      <c r="I298" s="5"/>
      <c r="J298" s="5"/>
    </row>
    <row r="299" spans="1:10" x14ac:dyDescent="0.2">
      <c r="A299" s="1" t="s">
        <v>57</v>
      </c>
      <c r="B299" s="5">
        <v>0.99013309999999999</v>
      </c>
      <c r="C299" s="5">
        <v>9.3550000000000003E-4</v>
      </c>
      <c r="D299" s="5">
        <v>1058.4000000000001</v>
      </c>
      <c r="E299" s="5">
        <v>0</v>
      </c>
      <c r="F299" s="5">
        <v>0.9882995</v>
      </c>
      <c r="G299" s="5">
        <v>0.99196660000000003</v>
      </c>
      <c r="I299" s="5"/>
      <c r="J299" s="5"/>
    </row>
    <row r="300" spans="1:10" x14ac:dyDescent="0.2">
      <c r="B300" s="5"/>
      <c r="C300" s="5"/>
      <c r="D300" s="5"/>
      <c r="E300" s="5"/>
      <c r="F300" s="5"/>
      <c r="G300" s="5"/>
      <c r="I300" s="5"/>
      <c r="J300" s="5"/>
    </row>
    <row r="301" spans="1:10" x14ac:dyDescent="0.2">
      <c r="A301" s="1" t="s">
        <v>135</v>
      </c>
      <c r="B301" s="5"/>
      <c r="C301" s="5"/>
      <c r="D301" s="5"/>
      <c r="E301" s="5"/>
      <c r="F301" s="5"/>
      <c r="G301" s="5"/>
      <c r="I301" s="5"/>
      <c r="J301" s="5"/>
    </row>
    <row r="302" spans="1:10" x14ac:dyDescent="0.2">
      <c r="A302" s="1" t="s">
        <v>57</v>
      </c>
      <c r="B302" s="5">
        <v>-2.9530000000000002E-4</v>
      </c>
      <c r="C302" s="5">
        <v>1.472E-4</v>
      </c>
      <c r="D302" s="5">
        <v>-2.0099999999999998</v>
      </c>
      <c r="E302" s="5">
        <v>4.4999999999999998E-2</v>
      </c>
      <c r="F302" s="5">
        <v>-5.8370000000000004E-4</v>
      </c>
      <c r="G302" s="5">
        <v>-6.8700000000000003E-6</v>
      </c>
      <c r="I302" s="5"/>
      <c r="J302" s="5"/>
    </row>
    <row r="303" spans="1:10" x14ac:dyDescent="0.2">
      <c r="B303" s="5"/>
      <c r="C303" s="5"/>
      <c r="D303" s="5"/>
      <c r="E303" s="5"/>
      <c r="F303" s="5"/>
      <c r="G303" s="5"/>
      <c r="I303" s="5"/>
      <c r="J303" s="5"/>
    </row>
    <row r="304" spans="1:10" x14ac:dyDescent="0.2">
      <c r="A304" s="1" t="s">
        <v>51</v>
      </c>
      <c r="B304" s="5">
        <v>0.16529250000000001</v>
      </c>
      <c r="C304" s="5">
        <v>1.5740899999999999E-2</v>
      </c>
      <c r="D304" s="5">
        <v>10.5</v>
      </c>
      <c r="E304" s="5">
        <v>0</v>
      </c>
      <c r="F304" s="5">
        <v>0.134441</v>
      </c>
      <c r="G304" s="5">
        <v>0.19614409999999999</v>
      </c>
      <c r="I304" s="5"/>
      <c r="J304" s="5"/>
    </row>
    <row r="305" spans="1:10" x14ac:dyDescent="0.2">
      <c r="B305" s="5"/>
      <c r="C305" s="5"/>
      <c r="D305" s="5"/>
      <c r="E305" s="5"/>
      <c r="F305" s="5"/>
      <c r="G305" s="5"/>
      <c r="I305" s="5"/>
      <c r="J305" s="5"/>
    </row>
    <row r="306" spans="1:10" x14ac:dyDescent="0.2">
      <c r="A306" s="1" t="s">
        <v>135</v>
      </c>
      <c r="B306" s="5"/>
      <c r="C306" s="5"/>
      <c r="D306" s="5"/>
      <c r="E306" s="5"/>
      <c r="F306" s="5"/>
      <c r="G306" s="5"/>
      <c r="I306" s="5"/>
      <c r="J306" s="5"/>
    </row>
    <row r="307" spans="1:10" x14ac:dyDescent="0.2">
      <c r="A307" s="1" t="s">
        <v>6</v>
      </c>
      <c r="B307" s="5"/>
      <c r="C307" s="5"/>
      <c r="D307" s="5"/>
      <c r="E307" s="5"/>
      <c r="F307" s="5"/>
      <c r="G307" s="5"/>
      <c r="I307" s="5"/>
      <c r="J307" s="5"/>
    </row>
    <row r="308" spans="1:10" x14ac:dyDescent="0.2">
      <c r="A308" s="1" t="s">
        <v>57</v>
      </c>
      <c r="B308" s="5">
        <v>-0.27621099999999998</v>
      </c>
      <c r="C308" s="5">
        <v>0.15131600000000001</v>
      </c>
      <c r="D308" s="5">
        <v>-1.83</v>
      </c>
      <c r="E308" s="5">
        <v>6.8000000000000005E-2</v>
      </c>
      <c r="F308" s="5">
        <v>-0.57278499999999999</v>
      </c>
      <c r="G308" s="5">
        <v>2.0362999999999999E-2</v>
      </c>
      <c r="I308" s="5"/>
      <c r="J308" s="5"/>
    </row>
    <row r="309" spans="1:10" x14ac:dyDescent="0.2">
      <c r="B309" s="5"/>
      <c r="C309" s="5"/>
      <c r="D309" s="5"/>
      <c r="E309" s="5"/>
      <c r="F309" s="5"/>
      <c r="G309" s="5"/>
      <c r="I309" s="5"/>
      <c r="J309" s="5"/>
    </row>
    <row r="310" spans="1:10" x14ac:dyDescent="0.2">
      <c r="A310" s="1" t="s">
        <v>8</v>
      </c>
      <c r="B310" s="5"/>
      <c r="C310" s="5"/>
      <c r="D310" s="5"/>
      <c r="E310" s="5"/>
      <c r="F310" s="5"/>
      <c r="G310" s="5"/>
      <c r="I310" s="5"/>
      <c r="J310" s="5"/>
    </row>
    <row r="311" spans="1:10" x14ac:dyDescent="0.2">
      <c r="A311" s="1" t="s">
        <v>57</v>
      </c>
      <c r="B311" s="5">
        <v>9.0567099999999998E-2</v>
      </c>
      <c r="C311" s="5">
        <v>3.3280400000000002E-2</v>
      </c>
      <c r="D311" s="5">
        <v>2.72</v>
      </c>
      <c r="E311" s="5">
        <v>7.0000000000000001E-3</v>
      </c>
      <c r="F311" s="5">
        <v>2.5338800000000002E-2</v>
      </c>
      <c r="G311" s="5">
        <v>0.1557955</v>
      </c>
      <c r="I311" s="5"/>
      <c r="J311" s="5"/>
    </row>
    <row r="312" spans="1:10" x14ac:dyDescent="0.2">
      <c r="B312" s="5"/>
      <c r="C312" s="5"/>
      <c r="D312" s="5"/>
      <c r="E312" s="5"/>
      <c r="F312" s="5"/>
      <c r="G312" s="5"/>
      <c r="I312" s="5"/>
      <c r="J312" s="5"/>
    </row>
    <row r="313" spans="1:10" x14ac:dyDescent="0.2">
      <c r="A313" s="1" t="s">
        <v>10</v>
      </c>
      <c r="B313" s="5"/>
      <c r="C313" s="5"/>
      <c r="D313" s="5"/>
      <c r="E313" s="5"/>
      <c r="F313" s="5"/>
      <c r="G313" s="5"/>
      <c r="I313" s="5"/>
      <c r="J313" s="5"/>
    </row>
    <row r="314" spans="1:10" x14ac:dyDescent="0.2">
      <c r="A314" s="1" t="s">
        <v>57</v>
      </c>
      <c r="B314" s="5">
        <v>0.4996022</v>
      </c>
      <c r="C314" s="5">
        <v>0.1344949</v>
      </c>
      <c r="D314" s="5">
        <v>3.71</v>
      </c>
      <c r="E314" s="5">
        <v>0</v>
      </c>
      <c r="F314" s="5">
        <v>0.23599700000000001</v>
      </c>
      <c r="G314" s="5">
        <v>0.76320739999999998</v>
      </c>
      <c r="I314" s="5"/>
      <c r="J314" s="5"/>
    </row>
    <row r="315" spans="1:10" x14ac:dyDescent="0.2">
      <c r="B315" s="5"/>
      <c r="C315" s="5"/>
      <c r="D315" s="5"/>
      <c r="E315" s="5"/>
      <c r="F315" s="5"/>
      <c r="G315" s="5"/>
      <c r="I315" s="5"/>
      <c r="J315" s="5"/>
    </row>
    <row r="316" spans="1:10" x14ac:dyDescent="0.2">
      <c r="A316" s="1" t="s">
        <v>11</v>
      </c>
      <c r="B316" s="5"/>
      <c r="C316" s="5"/>
      <c r="D316" s="5"/>
      <c r="E316" s="5"/>
      <c r="F316" s="5"/>
      <c r="G316" s="5"/>
      <c r="I316" s="5"/>
      <c r="J316" s="5"/>
    </row>
    <row r="317" spans="1:10" x14ac:dyDescent="0.2">
      <c r="A317" s="1" t="s">
        <v>57</v>
      </c>
      <c r="B317" s="5">
        <v>5.0895299999999997E-2</v>
      </c>
      <c r="C317" s="5">
        <v>4.19671E-2</v>
      </c>
      <c r="D317" s="5">
        <v>1.21</v>
      </c>
      <c r="E317" s="5">
        <v>0.22500000000000001</v>
      </c>
      <c r="F317" s="5">
        <v>-3.1358799999999999E-2</v>
      </c>
      <c r="G317" s="5">
        <v>0.1331493</v>
      </c>
      <c r="I317" s="5"/>
      <c r="J317" s="5"/>
    </row>
    <row r="318" spans="1:10" x14ac:dyDescent="0.2">
      <c r="B318" s="5"/>
      <c r="C318" s="5"/>
      <c r="D318" s="5"/>
      <c r="E318" s="5"/>
      <c r="F318" s="5"/>
      <c r="G318" s="5"/>
      <c r="I318" s="5"/>
      <c r="J318" s="5"/>
    </row>
    <row r="319" spans="1:10" x14ac:dyDescent="0.2">
      <c r="A319" s="1" t="s">
        <v>12</v>
      </c>
      <c r="B319" s="5"/>
      <c r="C319" s="5"/>
      <c r="D319" s="5"/>
      <c r="E319" s="5"/>
      <c r="F319" s="5"/>
      <c r="G319" s="5"/>
      <c r="I319" s="5"/>
      <c r="J319" s="5"/>
    </row>
    <row r="320" spans="1:10" x14ac:dyDescent="0.2">
      <c r="A320" s="1" t="s">
        <v>57</v>
      </c>
      <c r="B320" s="5">
        <v>0.31469950000000002</v>
      </c>
      <c r="C320" s="5">
        <v>0.16589209999999999</v>
      </c>
      <c r="D320" s="5">
        <v>1.9</v>
      </c>
      <c r="E320" s="5">
        <v>5.8000000000000003E-2</v>
      </c>
      <c r="F320" s="5">
        <v>-1.0442999999999999E-2</v>
      </c>
      <c r="G320" s="5">
        <v>0.63984200000000002</v>
      </c>
      <c r="I320" s="5"/>
      <c r="J320" s="5"/>
    </row>
    <row r="321" spans="1:10" x14ac:dyDescent="0.2">
      <c r="B321" s="5"/>
      <c r="C321" s="5"/>
      <c r="D321" s="5"/>
      <c r="E321" s="5"/>
      <c r="F321" s="5"/>
      <c r="G321" s="5"/>
      <c r="I321" s="5"/>
      <c r="J321" s="5"/>
    </row>
    <row r="322" spans="1:10" x14ac:dyDescent="0.2">
      <c r="A322" s="1" t="s">
        <v>66</v>
      </c>
      <c r="B322" s="5"/>
      <c r="C322" s="5"/>
      <c r="D322" s="5"/>
      <c r="E322" s="5"/>
      <c r="F322" s="5"/>
      <c r="G322" s="5"/>
      <c r="I322" s="5"/>
      <c r="J322" s="5"/>
    </row>
    <row r="323" spans="1:10" x14ac:dyDescent="0.2">
      <c r="A323" s="1" t="s">
        <v>57</v>
      </c>
      <c r="B323" s="5">
        <v>0.25028339999999999</v>
      </c>
      <c r="C323" s="5">
        <v>0.17459</v>
      </c>
      <c r="D323" s="5">
        <v>1.43</v>
      </c>
      <c r="E323" s="5">
        <v>0.152</v>
      </c>
      <c r="F323" s="5">
        <v>-9.1906699999999994E-2</v>
      </c>
      <c r="G323" s="5">
        <v>0.59247349999999999</v>
      </c>
      <c r="I323" s="5"/>
      <c r="J323" s="5"/>
    </row>
    <row r="324" spans="1:10" x14ac:dyDescent="0.2">
      <c r="B324" s="5"/>
      <c r="C324" s="5"/>
      <c r="D324" s="5"/>
      <c r="E324" s="5"/>
      <c r="F324" s="5"/>
      <c r="G324" s="5"/>
      <c r="I324" s="5"/>
      <c r="J324" s="5"/>
    </row>
    <row r="325" spans="1:10" x14ac:dyDescent="0.2">
      <c r="A325" s="1" t="s">
        <v>77</v>
      </c>
      <c r="B325" s="5"/>
      <c r="C325" s="5"/>
      <c r="D325" s="5"/>
      <c r="E325" s="5"/>
      <c r="F325" s="5"/>
      <c r="G325" s="5"/>
      <c r="I325" s="5"/>
      <c r="J325" s="5"/>
    </row>
    <row r="326" spans="1:10" x14ac:dyDescent="0.2">
      <c r="A326" s="1" t="s">
        <v>57</v>
      </c>
      <c r="B326" s="5">
        <v>0.1036271</v>
      </c>
      <c r="C326" s="5">
        <v>3.9204200000000002E-2</v>
      </c>
      <c r="D326" s="5">
        <v>2.64</v>
      </c>
      <c r="E326" s="5">
        <v>8.0000000000000002E-3</v>
      </c>
      <c r="F326" s="5">
        <v>2.6788300000000001E-2</v>
      </c>
      <c r="G326" s="5">
        <v>0.18046599999999999</v>
      </c>
      <c r="I326" s="5"/>
      <c r="J326" s="5"/>
    </row>
    <row r="327" spans="1:10" x14ac:dyDescent="0.2">
      <c r="B327" s="5"/>
      <c r="C327" s="5"/>
      <c r="D327" s="5"/>
      <c r="E327" s="5"/>
      <c r="F327" s="5"/>
      <c r="G327" s="5"/>
      <c r="I327" s="5"/>
      <c r="J327" s="5"/>
    </row>
    <row r="328" spans="1:10" x14ac:dyDescent="0.2">
      <c r="A328" s="1" t="s">
        <v>20</v>
      </c>
      <c r="B328" s="5"/>
      <c r="C328" s="5"/>
      <c r="D328" s="5"/>
      <c r="E328" s="5"/>
      <c r="F328" s="5"/>
      <c r="G328" s="5"/>
      <c r="I328" s="5"/>
      <c r="J328" s="5"/>
    </row>
    <row r="329" spans="1:10" x14ac:dyDescent="0.2">
      <c r="A329" s="1" t="s">
        <v>57</v>
      </c>
      <c r="B329" s="5">
        <v>0.1177515</v>
      </c>
      <c r="C329" s="5">
        <v>2.4217300000000001E-2</v>
      </c>
      <c r="D329" s="5">
        <v>4.8600000000000003</v>
      </c>
      <c r="E329" s="5">
        <v>0</v>
      </c>
      <c r="F329" s="5">
        <v>7.0286399999999999E-2</v>
      </c>
      <c r="G329" s="5">
        <v>0.16521659999999999</v>
      </c>
      <c r="I329" s="5"/>
      <c r="J329" s="5"/>
    </row>
    <row r="330" spans="1:10" x14ac:dyDescent="0.2">
      <c r="B330" s="5"/>
      <c r="C330" s="5"/>
      <c r="D330" s="5"/>
      <c r="E330" s="5"/>
      <c r="F330" s="5"/>
      <c r="G330" s="5"/>
      <c r="I330" s="5"/>
      <c r="J330" s="5"/>
    </row>
    <row r="331" spans="1:10" x14ac:dyDescent="0.2">
      <c r="A331" s="1" t="s">
        <v>22</v>
      </c>
      <c r="B331" s="5"/>
      <c r="C331" s="5"/>
      <c r="D331" s="5"/>
      <c r="E331" s="5"/>
      <c r="F331" s="5"/>
      <c r="G331" s="5"/>
      <c r="I331" s="5"/>
      <c r="J331" s="5"/>
    </row>
    <row r="332" spans="1:10" x14ac:dyDescent="0.2">
      <c r="A332" s="1" t="s">
        <v>57</v>
      </c>
      <c r="B332" s="5">
        <v>2.2331470000000002</v>
      </c>
      <c r="C332" s="5">
        <v>0.80231600000000003</v>
      </c>
      <c r="D332" s="5">
        <v>2.78</v>
      </c>
      <c r="E332" s="5">
        <v>5.0000000000000001E-3</v>
      </c>
      <c r="F332" s="5">
        <v>0.66063620000000001</v>
      </c>
      <c r="G332" s="5">
        <v>3.8056570000000001</v>
      </c>
      <c r="I332" s="5"/>
      <c r="J332" s="5"/>
    </row>
    <row r="333" spans="1:10" x14ac:dyDescent="0.2">
      <c r="B333" s="5"/>
      <c r="C333" s="5"/>
      <c r="D333" s="5"/>
      <c r="E333" s="5"/>
      <c r="F333" s="5"/>
      <c r="G333" s="5"/>
      <c r="I333" s="5"/>
      <c r="J333" s="5"/>
    </row>
    <row r="334" spans="1:10" x14ac:dyDescent="0.2">
      <c r="A334" s="1" t="s">
        <v>135</v>
      </c>
      <c r="B334" s="5"/>
      <c r="C334" s="5"/>
      <c r="D334" s="5"/>
      <c r="E334" s="5"/>
      <c r="F334" s="5"/>
      <c r="G334" s="5"/>
      <c r="I334" s="5"/>
      <c r="J334" s="5"/>
    </row>
    <row r="335" spans="1:10" x14ac:dyDescent="0.2">
      <c r="A335" s="1" t="s">
        <v>57</v>
      </c>
      <c r="B335" s="5">
        <v>0.2744277</v>
      </c>
      <c r="C335" s="5">
        <v>0.1262122</v>
      </c>
      <c r="D335" s="5">
        <v>2.17</v>
      </c>
      <c r="E335" s="5">
        <v>0.03</v>
      </c>
      <c r="F335" s="5">
        <v>2.7056299999999998E-2</v>
      </c>
      <c r="G335" s="5">
        <v>0.52179920000000002</v>
      </c>
      <c r="I335" s="5"/>
      <c r="J335" s="5"/>
    </row>
    <row r="336" spans="1:10" x14ac:dyDescent="0.2">
      <c r="B336" s="5"/>
      <c r="C336" s="5"/>
      <c r="D336" s="5"/>
      <c r="E336" s="5"/>
      <c r="F336" s="5"/>
      <c r="G336" s="5"/>
      <c r="I336" s="5"/>
      <c r="J336" s="5"/>
    </row>
    <row r="337" spans="1:10" x14ac:dyDescent="0.2">
      <c r="A337" s="1" t="s">
        <v>51</v>
      </c>
      <c r="B337" s="5">
        <v>-41.339300000000001</v>
      </c>
      <c r="C337" s="5">
        <v>13.499879999999999</v>
      </c>
      <c r="D337" s="5">
        <v>-3.06</v>
      </c>
      <c r="E337" s="5">
        <v>2E-3</v>
      </c>
      <c r="F337" s="5">
        <v>-67.798580000000001</v>
      </c>
      <c r="G337" s="5">
        <v>-14.88001</v>
      </c>
      <c r="I337" s="5"/>
      <c r="J337" s="5"/>
    </row>
    <row r="338" spans="1:10" x14ac:dyDescent="0.2">
      <c r="B338" s="5"/>
      <c r="C338" s="5"/>
      <c r="D338" s="5"/>
      <c r="E338" s="5"/>
      <c r="F338" s="5"/>
      <c r="G338" s="5"/>
      <c r="I338" s="5"/>
      <c r="J338" s="5"/>
    </row>
    <row r="339" spans="1:10" x14ac:dyDescent="0.2">
      <c r="B339" s="5"/>
      <c r="C339" s="5"/>
      <c r="D339" s="5"/>
      <c r="E339" s="5"/>
      <c r="F339" s="5"/>
      <c r="G339" s="5"/>
      <c r="I339" s="5"/>
      <c r="J339" s="5"/>
    </row>
    <row r="340" spans="1:10" x14ac:dyDescent="0.2">
      <c r="B340" s="5"/>
      <c r="C340" s="5"/>
      <c r="D340" s="5"/>
      <c r="E340" s="5"/>
      <c r="F340" s="5"/>
      <c r="G340" s="5"/>
      <c r="I340" s="5"/>
      <c r="J340" s="5"/>
    </row>
    <row r="341" spans="1:10" x14ac:dyDescent="0.2">
      <c r="B341" s="5"/>
      <c r="C341" s="5"/>
      <c r="D341" s="5"/>
      <c r="E341" s="5"/>
      <c r="F341" s="5"/>
      <c r="G341" s="5"/>
      <c r="I341" s="5"/>
      <c r="J341" s="5"/>
    </row>
    <row r="342" spans="1:10" x14ac:dyDescent="0.2">
      <c r="B342" s="5"/>
      <c r="C342" s="5"/>
      <c r="D342" s="5"/>
      <c r="E342" s="5"/>
      <c r="F342" s="5"/>
      <c r="G342" s="5"/>
      <c r="I342" s="5"/>
      <c r="J342" s="5"/>
    </row>
    <row r="343" spans="1:10" x14ac:dyDescent="0.2">
      <c r="B343" s="5"/>
      <c r="C343" s="5"/>
      <c r="D343" s="5"/>
      <c r="E343" s="5"/>
      <c r="F343" s="5"/>
      <c r="G343" s="5"/>
      <c r="I343" s="5"/>
      <c r="J343" s="5"/>
    </row>
    <row r="344" spans="1:10" x14ac:dyDescent="0.2">
      <c r="B344" s="5"/>
      <c r="C344" s="5"/>
      <c r="D344" s="5"/>
      <c r="E344" s="5"/>
      <c r="F344" s="5"/>
      <c r="G344" s="5"/>
      <c r="I344" s="5"/>
      <c r="J344" s="5"/>
    </row>
    <row r="345" spans="1:10" x14ac:dyDescent="0.2">
      <c r="B345" s="5"/>
      <c r="C345" s="5"/>
      <c r="D345" s="5"/>
      <c r="E345" s="5"/>
      <c r="F345" s="5"/>
      <c r="G345" s="5"/>
      <c r="I345" s="5"/>
      <c r="J345" s="5"/>
    </row>
    <row r="346" spans="1:10" x14ac:dyDescent="0.2">
      <c r="B346" s="5"/>
      <c r="C346" s="5"/>
      <c r="D346" s="5"/>
      <c r="E346" s="5"/>
      <c r="F346" s="5"/>
      <c r="G346" s="5"/>
      <c r="I346" s="5"/>
      <c r="J346" s="5"/>
    </row>
    <row r="347" spans="1:10" x14ac:dyDescent="0.2">
      <c r="B347" s="5"/>
      <c r="C347" s="5"/>
      <c r="D347" s="5"/>
      <c r="E347" s="5"/>
      <c r="F347" s="5"/>
      <c r="G347" s="5"/>
      <c r="I347" s="5"/>
      <c r="J347" s="5"/>
    </row>
    <row r="348" spans="1:10" x14ac:dyDescent="0.2">
      <c r="B348" s="5"/>
      <c r="C348" s="5"/>
      <c r="D348" s="5"/>
      <c r="E348" s="5"/>
      <c r="F348" s="5"/>
      <c r="G348" s="5"/>
      <c r="I348" s="5"/>
      <c r="J348" s="5"/>
    </row>
    <row r="349" spans="1:10" x14ac:dyDescent="0.2">
      <c r="B349" s="5"/>
      <c r="C349" s="5"/>
      <c r="D349" s="5"/>
      <c r="E349" s="5"/>
      <c r="F349" s="5"/>
      <c r="G349" s="5"/>
      <c r="I349" s="5"/>
      <c r="J349" s="5"/>
    </row>
    <row r="350" spans="1:10" x14ac:dyDescent="0.2">
      <c r="B350" s="5"/>
      <c r="C350" s="5"/>
      <c r="D350" s="5"/>
      <c r="E350" s="5"/>
      <c r="F350" s="5"/>
      <c r="G350" s="5"/>
      <c r="I350" s="5"/>
      <c r="J350" s="5"/>
    </row>
    <row r="351" spans="1:10" x14ac:dyDescent="0.2">
      <c r="B351" s="5"/>
      <c r="C351" s="5"/>
      <c r="D351" s="5"/>
      <c r="E351" s="5"/>
      <c r="F351" s="5"/>
      <c r="G351" s="5"/>
      <c r="I351" s="5"/>
      <c r="J351" s="5"/>
    </row>
    <row r="352" spans="1:10" x14ac:dyDescent="0.2">
      <c r="B352" s="5"/>
      <c r="C352" s="5"/>
      <c r="D352" s="5"/>
      <c r="E352" s="5"/>
      <c r="F352" s="5"/>
      <c r="G352" s="5"/>
      <c r="I352" s="5"/>
      <c r="J352" s="5"/>
    </row>
    <row r="353" spans="2:10" x14ac:dyDescent="0.2">
      <c r="B353" s="5"/>
      <c r="C353" s="5"/>
      <c r="D353" s="5"/>
      <c r="E353" s="5"/>
      <c r="F353" s="5"/>
      <c r="G353" s="5"/>
      <c r="I353" s="5"/>
      <c r="J353" s="5"/>
    </row>
    <row r="354" spans="2:10" x14ac:dyDescent="0.2">
      <c r="B354" s="5"/>
      <c r="C354" s="5"/>
      <c r="D354" s="5"/>
      <c r="E354" s="5"/>
      <c r="F354" s="5"/>
      <c r="G354" s="5"/>
      <c r="I354" s="5"/>
      <c r="J354" s="5"/>
    </row>
    <row r="355" spans="2:10" x14ac:dyDescent="0.2">
      <c r="B355" s="5"/>
      <c r="C355" s="5"/>
      <c r="D355" s="5"/>
      <c r="E355" s="5"/>
      <c r="F355" s="5"/>
      <c r="G355" s="5"/>
      <c r="I355" s="5"/>
      <c r="J355" s="5"/>
    </row>
    <row r="356" spans="2:10" x14ac:dyDescent="0.2">
      <c r="B356" s="5"/>
      <c r="C356" s="5"/>
      <c r="D356" s="5"/>
      <c r="E356" s="5"/>
      <c r="F356" s="5"/>
      <c r="G356" s="5"/>
      <c r="I356" s="5"/>
      <c r="J356" s="5"/>
    </row>
    <row r="357" spans="2:10" x14ac:dyDescent="0.2">
      <c r="B357" s="5"/>
      <c r="C357" s="5"/>
      <c r="D357" s="5"/>
      <c r="E357" s="5"/>
      <c r="F357" s="5"/>
      <c r="G357" s="5"/>
      <c r="I357" s="5"/>
      <c r="J357" s="5"/>
    </row>
    <row r="358" spans="2:10" x14ac:dyDescent="0.2">
      <c r="B358" s="5"/>
      <c r="C358" s="5"/>
      <c r="D358" s="5"/>
      <c r="E358" s="5"/>
      <c r="F358" s="5"/>
      <c r="G358" s="5"/>
      <c r="I358" s="5"/>
      <c r="J358" s="5"/>
    </row>
    <row r="359" spans="2:10" x14ac:dyDescent="0.2">
      <c r="B359" s="5"/>
      <c r="C359" s="5"/>
      <c r="D359" s="5"/>
      <c r="E359" s="5"/>
      <c r="F359" s="5"/>
      <c r="G359" s="5"/>
      <c r="I359" s="5"/>
      <c r="J359" s="5"/>
    </row>
    <row r="360" spans="2:10" x14ac:dyDescent="0.2">
      <c r="B360" s="5"/>
      <c r="C360" s="5"/>
      <c r="D360" s="5"/>
      <c r="E360" s="5"/>
      <c r="F360" s="5"/>
      <c r="G360" s="5"/>
      <c r="I360" s="5"/>
      <c r="J360" s="5"/>
    </row>
    <row r="361" spans="2:10" x14ac:dyDescent="0.2">
      <c r="B361" s="5"/>
      <c r="C361" s="5"/>
      <c r="D361" s="5"/>
      <c r="E361" s="5"/>
      <c r="F361" s="5"/>
      <c r="G361" s="5"/>
      <c r="I361" s="5"/>
      <c r="J361" s="5"/>
    </row>
    <row r="362" spans="2:10" x14ac:dyDescent="0.2">
      <c r="B362" s="5"/>
      <c r="C362" s="5"/>
      <c r="D362" s="5"/>
      <c r="E362" s="5"/>
      <c r="F362" s="5"/>
      <c r="G362" s="5"/>
      <c r="I362" s="5"/>
      <c r="J362" s="5"/>
    </row>
    <row r="363" spans="2:10" x14ac:dyDescent="0.2">
      <c r="B363" s="5"/>
      <c r="C363" s="5"/>
      <c r="D363" s="5"/>
      <c r="E363" s="5"/>
      <c r="F363" s="5"/>
      <c r="G363" s="5"/>
      <c r="I363" s="5"/>
      <c r="J363" s="5"/>
    </row>
    <row r="364" spans="2:10" x14ac:dyDescent="0.2">
      <c r="B364" s="5"/>
      <c r="C364" s="5"/>
      <c r="D364" s="5"/>
      <c r="E364" s="5"/>
      <c r="F364" s="5"/>
      <c r="G364" s="5"/>
      <c r="I364" s="5"/>
      <c r="J364" s="5"/>
    </row>
    <row r="365" spans="2:10" x14ac:dyDescent="0.2">
      <c r="B365" s="5"/>
      <c r="C365" s="5"/>
      <c r="D365" s="5"/>
      <c r="E365" s="5"/>
      <c r="F365" s="5"/>
      <c r="G365" s="5"/>
      <c r="I365" s="5"/>
      <c r="J365" s="5"/>
    </row>
    <row r="366" spans="2:10" x14ac:dyDescent="0.2">
      <c r="B366" s="5"/>
      <c r="C366" s="5"/>
      <c r="D366" s="5"/>
      <c r="E366" s="5"/>
      <c r="F366" s="5"/>
      <c r="G366" s="5"/>
      <c r="I366" s="5"/>
      <c r="J366" s="5"/>
    </row>
    <row r="367" spans="2:10" x14ac:dyDescent="0.2">
      <c r="B367" s="5"/>
      <c r="C367" s="5"/>
      <c r="D367" s="5"/>
      <c r="E367" s="5"/>
      <c r="F367" s="5"/>
      <c r="G367" s="5"/>
      <c r="I367" s="5"/>
      <c r="J367" s="5"/>
    </row>
    <row r="368" spans="2:10" x14ac:dyDescent="0.2">
      <c r="B368" s="5"/>
      <c r="C368" s="5"/>
      <c r="D368" s="5"/>
      <c r="E368" s="5"/>
      <c r="F368" s="5"/>
      <c r="G368" s="5"/>
      <c r="I368" s="5"/>
      <c r="J368" s="5"/>
    </row>
    <row r="369" spans="2:10" x14ac:dyDescent="0.2">
      <c r="B369" s="5"/>
      <c r="C369" s="5"/>
      <c r="D369" s="5"/>
      <c r="E369" s="5"/>
      <c r="F369" s="5"/>
      <c r="G369" s="5"/>
      <c r="I369" s="5"/>
      <c r="J369" s="5"/>
    </row>
    <row r="370" spans="2:10" x14ac:dyDescent="0.2">
      <c r="B370" s="5"/>
      <c r="C370" s="5"/>
      <c r="D370" s="5"/>
      <c r="E370" s="5"/>
      <c r="F370" s="5"/>
      <c r="G370" s="5"/>
      <c r="I370" s="5"/>
      <c r="J370" s="5"/>
    </row>
    <row r="371" spans="2:10" x14ac:dyDescent="0.2">
      <c r="B371" s="5"/>
      <c r="C371" s="5"/>
      <c r="D371" s="5"/>
      <c r="E371" s="5"/>
      <c r="F371" s="5"/>
      <c r="G371" s="5"/>
      <c r="I371" s="5"/>
      <c r="J371" s="5"/>
    </row>
    <row r="372" spans="2:10" x14ac:dyDescent="0.2">
      <c r="B372" s="5"/>
      <c r="C372" s="5"/>
      <c r="D372" s="5"/>
      <c r="E372" s="5"/>
      <c r="F372" s="5"/>
      <c r="G372" s="5"/>
      <c r="I372" s="5"/>
      <c r="J372" s="5"/>
    </row>
    <row r="373" spans="2:10" x14ac:dyDescent="0.2">
      <c r="B373" s="5"/>
      <c r="C373" s="5"/>
      <c r="D373" s="5"/>
      <c r="E373" s="5"/>
      <c r="F373" s="5"/>
      <c r="G373" s="5"/>
      <c r="I373" s="5"/>
      <c r="J373" s="5"/>
    </row>
    <row r="374" spans="2:10" x14ac:dyDescent="0.2">
      <c r="B374" s="5"/>
      <c r="C374" s="5"/>
      <c r="D374" s="5"/>
      <c r="E374" s="5"/>
      <c r="F374" s="5"/>
      <c r="G374" s="5"/>
      <c r="I374" s="5"/>
      <c r="J374" s="5"/>
    </row>
    <row r="375" spans="2:10" x14ac:dyDescent="0.2">
      <c r="B375" s="5"/>
      <c r="C375" s="5"/>
      <c r="D375" s="5"/>
      <c r="E375" s="5"/>
      <c r="F375" s="5"/>
      <c r="G375" s="5"/>
      <c r="I375" s="5"/>
      <c r="J375" s="5"/>
    </row>
    <row r="376" spans="2:10" x14ac:dyDescent="0.2">
      <c r="B376" s="5"/>
      <c r="C376" s="5"/>
      <c r="D376" s="5"/>
      <c r="E376" s="5"/>
      <c r="F376" s="5"/>
      <c r="G376" s="5"/>
      <c r="I376" s="5"/>
      <c r="J376" s="5"/>
    </row>
    <row r="377" spans="2:10" x14ac:dyDescent="0.2">
      <c r="B377" s="5"/>
      <c r="C377" s="5"/>
      <c r="D377" s="5"/>
      <c r="E377" s="5"/>
      <c r="F377" s="5"/>
      <c r="G377" s="5"/>
      <c r="I377" s="5"/>
      <c r="J377" s="5"/>
    </row>
    <row r="378" spans="2:10" x14ac:dyDescent="0.2">
      <c r="B378" s="5"/>
      <c r="C378" s="5"/>
      <c r="D378" s="5"/>
      <c r="E378" s="5"/>
      <c r="F378" s="5"/>
      <c r="G378" s="5"/>
      <c r="I378" s="5"/>
      <c r="J378" s="5"/>
    </row>
    <row r="379" spans="2:10" x14ac:dyDescent="0.2">
      <c r="B379" s="5"/>
      <c r="C379" s="5"/>
      <c r="D379" s="5"/>
      <c r="E379" s="5"/>
      <c r="F379" s="5"/>
      <c r="G379" s="5"/>
      <c r="I379" s="5"/>
      <c r="J379" s="5"/>
    </row>
    <row r="380" spans="2:10" x14ac:dyDescent="0.2">
      <c r="B380" s="5"/>
      <c r="C380" s="5"/>
      <c r="D380" s="5"/>
      <c r="E380" s="5"/>
      <c r="F380" s="5"/>
      <c r="G380" s="5"/>
      <c r="I380" s="5"/>
      <c r="J380" s="5"/>
    </row>
    <row r="381" spans="2:10" x14ac:dyDescent="0.2">
      <c r="B381" s="5"/>
      <c r="C381" s="5"/>
      <c r="D381" s="5"/>
      <c r="E381" s="5"/>
      <c r="F381" s="5"/>
      <c r="G381" s="5"/>
      <c r="I381" s="5"/>
      <c r="J381" s="5"/>
    </row>
    <row r="382" spans="2:10" x14ac:dyDescent="0.2">
      <c r="B382" s="5"/>
      <c r="C382" s="5"/>
      <c r="D382" s="5"/>
      <c r="E382" s="5"/>
      <c r="F382" s="5"/>
      <c r="G382" s="5"/>
      <c r="I382" s="5"/>
      <c r="J382" s="5"/>
    </row>
    <row r="383" spans="2:10" x14ac:dyDescent="0.2">
      <c r="B383" s="5"/>
      <c r="C383" s="5"/>
      <c r="D383" s="5"/>
      <c r="E383" s="5"/>
      <c r="F383" s="5"/>
      <c r="G383" s="5"/>
      <c r="I383" s="5"/>
      <c r="J383" s="5"/>
    </row>
    <row r="384" spans="2:10" x14ac:dyDescent="0.2">
      <c r="B384" s="5"/>
      <c r="C384" s="5"/>
      <c r="D384" s="5"/>
      <c r="E384" s="5"/>
      <c r="F384" s="5"/>
      <c r="G384" s="5"/>
      <c r="I384" s="5"/>
      <c r="J384" s="5"/>
    </row>
    <row r="385" spans="2:10" x14ac:dyDescent="0.2">
      <c r="B385" s="5"/>
      <c r="C385" s="5"/>
      <c r="D385" s="5"/>
      <c r="E385" s="5"/>
      <c r="F385" s="5"/>
      <c r="G385" s="5"/>
      <c r="I385" s="5"/>
      <c r="J385" s="5"/>
    </row>
    <row r="386" spans="2:10" x14ac:dyDescent="0.2">
      <c r="B386" s="5"/>
      <c r="C386" s="5"/>
      <c r="D386" s="5"/>
      <c r="E386" s="5"/>
      <c r="F386" s="5"/>
      <c r="G386" s="5"/>
      <c r="I386" s="5"/>
      <c r="J386" s="5"/>
    </row>
    <row r="387" spans="2:10" x14ac:dyDescent="0.2">
      <c r="B387" s="5"/>
      <c r="C387" s="5"/>
      <c r="D387" s="5"/>
      <c r="E387" s="5"/>
      <c r="F387" s="5"/>
      <c r="G387" s="5"/>
      <c r="I387" s="5"/>
      <c r="J387" s="5"/>
    </row>
    <row r="388" spans="2:10" x14ac:dyDescent="0.2">
      <c r="B388" s="5"/>
      <c r="C388" s="5"/>
      <c r="D388" s="5"/>
      <c r="E388" s="5"/>
      <c r="F388" s="5"/>
      <c r="G388" s="5"/>
      <c r="I388" s="5"/>
      <c r="J388" s="5"/>
    </row>
    <row r="389" spans="2:10" x14ac:dyDescent="0.2">
      <c r="B389" s="5"/>
      <c r="C389" s="5"/>
      <c r="D389" s="5"/>
      <c r="E389" s="5"/>
      <c r="F389" s="5"/>
      <c r="G389" s="5"/>
      <c r="I389" s="5"/>
      <c r="J389" s="5"/>
    </row>
    <row r="390" spans="2:10" x14ac:dyDescent="0.2">
      <c r="B390" s="5"/>
      <c r="C390" s="5"/>
      <c r="D390" s="5"/>
      <c r="E390" s="5"/>
      <c r="F390" s="5"/>
      <c r="G390" s="5"/>
      <c r="I390" s="5"/>
      <c r="J390" s="5"/>
    </row>
    <row r="391" spans="2:10" x14ac:dyDescent="0.2">
      <c r="B391" s="5"/>
      <c r="C391" s="5"/>
      <c r="D391" s="5"/>
      <c r="E391" s="5"/>
      <c r="F391" s="5"/>
      <c r="G391" s="5"/>
      <c r="I391" s="5"/>
      <c r="J391" s="5"/>
    </row>
    <row r="392" spans="2:10" x14ac:dyDescent="0.2">
      <c r="B392" s="5"/>
      <c r="C392" s="5"/>
      <c r="D392" s="5"/>
      <c r="E392" s="5"/>
      <c r="F392" s="5"/>
      <c r="G392" s="5"/>
      <c r="I392" s="5"/>
      <c r="J392" s="5"/>
    </row>
    <row r="393" spans="2:10" x14ac:dyDescent="0.2">
      <c r="B393" s="5"/>
      <c r="C393" s="5"/>
      <c r="D393" s="5"/>
      <c r="E393" s="5"/>
      <c r="F393" s="5"/>
      <c r="G393" s="5"/>
      <c r="I393" s="5"/>
      <c r="J393" s="5"/>
    </row>
    <row r="394" spans="2:10" x14ac:dyDescent="0.2">
      <c r="B394" s="5"/>
      <c r="C394" s="5"/>
      <c r="D394" s="5"/>
      <c r="E394" s="5"/>
      <c r="F394" s="5"/>
      <c r="G394" s="5"/>
      <c r="I394" s="5"/>
      <c r="J394" s="5"/>
    </row>
    <row r="395" spans="2:10" x14ac:dyDescent="0.2">
      <c r="B395" s="5"/>
      <c r="C395" s="5"/>
      <c r="D395" s="5"/>
      <c r="E395" s="5"/>
      <c r="F395" s="5"/>
      <c r="G395" s="5"/>
      <c r="I395" s="5"/>
      <c r="J395" s="5"/>
    </row>
    <row r="396" spans="2:10" x14ac:dyDescent="0.2">
      <c r="B396" s="5"/>
      <c r="C396" s="5"/>
      <c r="D396" s="5"/>
      <c r="E396" s="5"/>
      <c r="F396" s="5"/>
      <c r="G396" s="5"/>
      <c r="I396" s="5"/>
      <c r="J396" s="5"/>
    </row>
    <row r="397" spans="2:10" x14ac:dyDescent="0.2">
      <c r="B397" s="5"/>
      <c r="C397" s="5"/>
      <c r="D397" s="5"/>
      <c r="E397" s="5"/>
      <c r="F397" s="5"/>
      <c r="G397" s="5"/>
      <c r="I397" s="5"/>
      <c r="J397" s="5"/>
    </row>
    <row r="398" spans="2:10" x14ac:dyDescent="0.2">
      <c r="B398" s="5"/>
      <c r="C398" s="5"/>
      <c r="D398" s="5"/>
      <c r="E398" s="5"/>
      <c r="F398" s="5"/>
      <c r="G398" s="5"/>
      <c r="I398" s="5"/>
      <c r="J398" s="5"/>
    </row>
    <row r="399" spans="2:10" x14ac:dyDescent="0.2">
      <c r="B399" s="5"/>
      <c r="C399" s="5"/>
      <c r="D399" s="5"/>
      <c r="E399" s="5"/>
      <c r="F399" s="5"/>
      <c r="G399" s="5"/>
      <c r="I399" s="5"/>
      <c r="J399" s="5"/>
    </row>
    <row r="400" spans="2:10" x14ac:dyDescent="0.2">
      <c r="B400" s="5"/>
      <c r="C400" s="5"/>
      <c r="D400" s="5"/>
      <c r="E400" s="5"/>
      <c r="F400" s="5"/>
      <c r="G400" s="5"/>
      <c r="I400" s="5"/>
      <c r="J400" s="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/>
  </sheetViews>
  <sheetFormatPr baseColWidth="10" defaultRowHeight="15" x14ac:dyDescent="0.25"/>
  <cols>
    <col min="1" max="1" width="12.7109375" style="1" customWidth="1"/>
    <col min="2" max="2" width="10.7109375" style="4" customWidth="1"/>
    <col min="3" max="3" width="10.5703125" style="4" customWidth="1"/>
    <col min="4" max="6" width="11.42578125" style="4"/>
  </cols>
  <sheetData>
    <row r="1" spans="1:5" x14ac:dyDescent="0.25">
      <c r="A1" s="4" t="s">
        <v>92</v>
      </c>
    </row>
    <row r="2" spans="1:5" x14ac:dyDescent="0.25">
      <c r="A2" s="4" t="s">
        <v>98</v>
      </c>
    </row>
    <row r="3" spans="1:5" x14ac:dyDescent="0.25">
      <c r="A3" s="4"/>
    </row>
    <row r="4" spans="1:5" x14ac:dyDescent="0.25">
      <c r="A4" s="4"/>
    </row>
    <row r="5" spans="1:5" x14ac:dyDescent="0.25">
      <c r="A5" s="4"/>
      <c r="B5" s="4" t="s">
        <v>85</v>
      </c>
    </row>
    <row r="6" spans="1:5" x14ac:dyDescent="0.25">
      <c r="A6" s="4" t="s">
        <v>93</v>
      </c>
      <c r="B6" s="14">
        <v>286147.3</v>
      </c>
    </row>
    <row r="7" spans="1:5" x14ac:dyDescent="0.25">
      <c r="A7" s="7" t="s">
        <v>100</v>
      </c>
      <c r="B7" s="15">
        <v>50520.25</v>
      </c>
    </row>
    <row r="8" spans="1:5" x14ac:dyDescent="0.25">
      <c r="A8" s="4" t="s">
        <v>94</v>
      </c>
      <c r="B8" s="14">
        <v>70474.649999999994</v>
      </c>
    </row>
    <row r="9" spans="1:5" x14ac:dyDescent="0.25">
      <c r="A9" s="4"/>
    </row>
    <row r="10" spans="1:5" x14ac:dyDescent="0.25">
      <c r="A10" s="4"/>
    </row>
    <row r="11" spans="1:5" x14ac:dyDescent="0.25">
      <c r="A11" s="4" t="s">
        <v>96</v>
      </c>
    </row>
    <row r="12" spans="1:5" x14ac:dyDescent="0.25">
      <c r="A12" s="4" t="s">
        <v>68</v>
      </c>
      <c r="B12" s="4" t="s">
        <v>203</v>
      </c>
      <c r="C12" s="4" t="s">
        <v>93</v>
      </c>
      <c r="D12" s="4" t="s">
        <v>204</v>
      </c>
      <c r="E12" s="4" t="s">
        <v>94</v>
      </c>
    </row>
    <row r="13" spans="1:5" x14ac:dyDescent="0.25">
      <c r="A13" s="4"/>
    </row>
    <row r="14" spans="1:5" x14ac:dyDescent="0.25">
      <c r="A14" s="10">
        <v>38718</v>
      </c>
      <c r="B14" s="4">
        <v>266.541</v>
      </c>
    </row>
    <row r="15" spans="1:5" x14ac:dyDescent="0.25">
      <c r="A15" s="10">
        <v>38749</v>
      </c>
      <c r="B15" s="4">
        <v>236.16300000000001</v>
      </c>
    </row>
    <row r="16" spans="1:5" x14ac:dyDescent="0.25">
      <c r="A16" s="10">
        <v>38777</v>
      </c>
      <c r="B16" s="4">
        <v>237.06299999999999</v>
      </c>
    </row>
    <row r="17" spans="1:8" x14ac:dyDescent="0.25">
      <c r="A17" s="10">
        <v>38808</v>
      </c>
      <c r="B17" s="4">
        <v>217.39099999999999</v>
      </c>
    </row>
    <row r="18" spans="1:8" x14ac:dyDescent="0.25">
      <c r="A18" s="10">
        <v>38838</v>
      </c>
      <c r="B18" s="4">
        <v>206.566</v>
      </c>
      <c r="G18" s="1"/>
      <c r="H18" s="1"/>
    </row>
    <row r="19" spans="1:8" x14ac:dyDescent="0.25">
      <c r="A19" s="10">
        <v>38869</v>
      </c>
      <c r="B19" s="4">
        <v>178.58600000000001</v>
      </c>
      <c r="G19" s="1"/>
      <c r="H19" s="1"/>
    </row>
    <row r="20" spans="1:8" x14ac:dyDescent="0.25">
      <c r="A20" s="10">
        <v>38899</v>
      </c>
      <c r="B20" s="4">
        <v>235.626</v>
      </c>
      <c r="G20" s="1"/>
      <c r="H20" s="1"/>
    </row>
    <row r="21" spans="1:8" x14ac:dyDescent="0.25">
      <c r="A21" s="10">
        <v>38930</v>
      </c>
      <c r="B21" s="4">
        <v>221.495</v>
      </c>
      <c r="G21" s="1"/>
      <c r="H21" s="1"/>
    </row>
    <row r="22" spans="1:8" x14ac:dyDescent="0.25">
      <c r="A22" s="10">
        <v>38961</v>
      </c>
      <c r="B22" s="4">
        <v>220.73099999999999</v>
      </c>
      <c r="G22" s="1"/>
      <c r="H22" s="1"/>
    </row>
    <row r="23" spans="1:8" x14ac:dyDescent="0.25">
      <c r="A23" s="10">
        <v>38991</v>
      </c>
      <c r="B23" s="4">
        <v>255.197</v>
      </c>
    </row>
    <row r="24" spans="1:8" x14ac:dyDescent="0.25">
      <c r="A24" s="10">
        <v>39022</v>
      </c>
      <c r="B24" s="4">
        <v>286.81900000000002</v>
      </c>
    </row>
    <row r="25" spans="1:8" x14ac:dyDescent="0.25">
      <c r="A25" s="10">
        <v>39052</v>
      </c>
      <c r="B25" s="4">
        <v>277.38600000000002</v>
      </c>
    </row>
    <row r="26" spans="1:8" x14ac:dyDescent="0.25">
      <c r="A26" s="10">
        <v>39083</v>
      </c>
      <c r="B26" s="4">
        <v>301.91899999999998</v>
      </c>
    </row>
    <row r="27" spans="1:8" x14ac:dyDescent="0.25">
      <c r="A27" s="10">
        <v>39114</v>
      </c>
      <c r="B27" s="4">
        <v>265.33199999999999</v>
      </c>
    </row>
    <row r="28" spans="1:8" x14ac:dyDescent="0.25">
      <c r="A28" s="10">
        <v>39142</v>
      </c>
      <c r="B28" s="4">
        <v>276.05700000000002</v>
      </c>
    </row>
    <row r="29" spans="1:8" x14ac:dyDescent="0.25">
      <c r="A29" s="10">
        <v>39173</v>
      </c>
      <c r="B29" s="4">
        <v>266.92700000000002</v>
      </c>
    </row>
    <row r="30" spans="1:8" x14ac:dyDescent="0.25">
      <c r="A30" s="10">
        <v>39203</v>
      </c>
      <c r="B30" s="4">
        <v>264.99099999999999</v>
      </c>
    </row>
    <row r="31" spans="1:8" x14ac:dyDescent="0.25">
      <c r="A31" s="10">
        <v>39234</v>
      </c>
      <c r="B31" s="4">
        <v>259.07299999999998</v>
      </c>
    </row>
    <row r="32" spans="1:8" x14ac:dyDescent="0.25">
      <c r="A32" s="10">
        <v>39264</v>
      </c>
      <c r="B32" s="4">
        <v>304.72500000000002</v>
      </c>
    </row>
    <row r="33" spans="1:2" x14ac:dyDescent="0.25">
      <c r="A33" s="10">
        <v>39295</v>
      </c>
      <c r="B33" s="4">
        <v>290.565</v>
      </c>
    </row>
    <row r="34" spans="1:2" x14ac:dyDescent="0.25">
      <c r="A34" s="10">
        <v>39326</v>
      </c>
      <c r="B34" s="4">
        <v>287.71800000000002</v>
      </c>
    </row>
    <row r="35" spans="1:2" x14ac:dyDescent="0.25">
      <c r="A35" s="10">
        <v>39356</v>
      </c>
      <c r="B35" s="4">
        <v>344.983</v>
      </c>
    </row>
    <row r="36" spans="1:2" x14ac:dyDescent="0.25">
      <c r="A36" s="10">
        <v>39387</v>
      </c>
      <c r="B36" s="4">
        <v>367.63200000000001</v>
      </c>
    </row>
    <row r="37" spans="1:2" x14ac:dyDescent="0.25">
      <c r="A37" s="10">
        <v>39417</v>
      </c>
      <c r="B37" s="4">
        <v>351.93700000000001</v>
      </c>
    </row>
    <row r="38" spans="1:2" x14ac:dyDescent="0.25">
      <c r="A38" s="10">
        <v>39448</v>
      </c>
      <c r="B38" s="4">
        <v>395.93299999999999</v>
      </c>
    </row>
    <row r="39" spans="1:2" x14ac:dyDescent="0.25">
      <c r="A39" s="10">
        <v>39479</v>
      </c>
      <c r="B39" s="4">
        <v>375.53800000000001</v>
      </c>
    </row>
    <row r="40" spans="1:2" x14ac:dyDescent="0.25">
      <c r="A40" s="10">
        <v>39508</v>
      </c>
      <c r="B40" s="4">
        <v>334.916</v>
      </c>
    </row>
    <row r="41" spans="1:2" x14ac:dyDescent="0.25">
      <c r="A41" s="10">
        <v>39539</v>
      </c>
      <c r="B41" s="4">
        <v>320.33800000000002</v>
      </c>
    </row>
    <row r="42" spans="1:2" x14ac:dyDescent="0.25">
      <c r="A42" s="10">
        <v>39569</v>
      </c>
      <c r="B42" s="4">
        <v>319.01100000000002</v>
      </c>
    </row>
    <row r="43" spans="1:2" x14ac:dyDescent="0.25">
      <c r="A43" s="10">
        <v>39600</v>
      </c>
      <c r="B43" s="4">
        <v>301.26400000000001</v>
      </c>
    </row>
    <row r="44" spans="1:2" x14ac:dyDescent="0.25">
      <c r="A44" s="10">
        <v>39630</v>
      </c>
      <c r="B44" s="4">
        <v>355.87200000000001</v>
      </c>
    </row>
    <row r="45" spans="1:2" x14ac:dyDescent="0.25">
      <c r="A45" s="10">
        <v>39661</v>
      </c>
      <c r="B45" s="4">
        <v>329.99200000000002</v>
      </c>
    </row>
    <row r="46" spans="1:2" x14ac:dyDescent="0.25">
      <c r="A46" s="10">
        <v>39692</v>
      </c>
      <c r="B46" s="4">
        <v>326.22899999999998</v>
      </c>
    </row>
    <row r="47" spans="1:2" x14ac:dyDescent="0.25">
      <c r="A47" s="10">
        <v>39722</v>
      </c>
      <c r="B47" s="4">
        <v>362.02600000000001</v>
      </c>
    </row>
    <row r="48" spans="1:2" x14ac:dyDescent="0.25">
      <c r="A48" s="10">
        <v>39753</v>
      </c>
      <c r="B48" s="4">
        <v>377.12200000000001</v>
      </c>
    </row>
    <row r="49" spans="1:2" x14ac:dyDescent="0.25">
      <c r="A49" s="10">
        <v>39783</v>
      </c>
      <c r="B49" s="4">
        <v>380.01600000000002</v>
      </c>
    </row>
    <row r="50" spans="1:2" x14ac:dyDescent="0.25">
      <c r="A50" s="10">
        <v>39814</v>
      </c>
      <c r="B50" s="4">
        <v>418.589</v>
      </c>
    </row>
    <row r="51" spans="1:2" x14ac:dyDescent="0.25">
      <c r="A51" s="10">
        <v>39845</v>
      </c>
      <c r="B51" s="4">
        <v>384.84800000000001</v>
      </c>
    </row>
    <row r="52" spans="1:2" x14ac:dyDescent="0.25">
      <c r="A52" s="10">
        <v>39873</v>
      </c>
      <c r="B52" s="4">
        <v>349.06799999999998</v>
      </c>
    </row>
    <row r="53" spans="1:2" x14ac:dyDescent="0.25">
      <c r="A53" s="10">
        <v>39904</v>
      </c>
      <c r="B53" s="4">
        <v>327.61799999999999</v>
      </c>
    </row>
    <row r="54" spans="1:2" x14ac:dyDescent="0.25">
      <c r="A54" s="10">
        <v>39934</v>
      </c>
      <c r="B54" s="4">
        <v>320.21199999999999</v>
      </c>
    </row>
    <row r="55" spans="1:2" x14ac:dyDescent="0.25">
      <c r="A55" s="10">
        <v>39965</v>
      </c>
      <c r="B55" s="4">
        <v>308.42099999999999</v>
      </c>
    </row>
    <row r="56" spans="1:2" x14ac:dyDescent="0.25">
      <c r="A56" s="10">
        <v>39995</v>
      </c>
      <c r="B56" s="4">
        <v>374.661</v>
      </c>
    </row>
    <row r="57" spans="1:2" x14ac:dyDescent="0.25">
      <c r="A57" s="10">
        <v>40026</v>
      </c>
      <c r="B57" s="4">
        <v>354.38600000000002</v>
      </c>
    </row>
    <row r="58" spans="1:2" x14ac:dyDescent="0.25">
      <c r="A58" s="10">
        <v>40057</v>
      </c>
      <c r="B58" s="4">
        <v>369.68299999999999</v>
      </c>
    </row>
    <row r="59" spans="1:2" x14ac:dyDescent="0.25">
      <c r="A59" s="10">
        <v>40087</v>
      </c>
      <c r="B59" s="4">
        <v>278.52800000000002</v>
      </c>
    </row>
    <row r="60" spans="1:2" x14ac:dyDescent="0.25">
      <c r="A60" s="10">
        <v>40118</v>
      </c>
      <c r="B60" s="4">
        <v>415.97800000000001</v>
      </c>
    </row>
    <row r="61" spans="1:2" x14ac:dyDescent="0.25">
      <c r="A61" s="10">
        <v>40148</v>
      </c>
      <c r="B61" s="4">
        <v>416.60300000000001</v>
      </c>
    </row>
    <row r="62" spans="1:2" x14ac:dyDescent="0.25">
      <c r="A62" s="10">
        <v>40179</v>
      </c>
      <c r="B62" s="4">
        <v>493.99700000000001</v>
      </c>
    </row>
    <row r="63" spans="1:2" x14ac:dyDescent="0.25">
      <c r="A63" s="10">
        <v>40210</v>
      </c>
      <c r="B63" s="4">
        <v>438.21600000000001</v>
      </c>
    </row>
    <row r="64" spans="1:2" x14ac:dyDescent="0.25">
      <c r="A64" s="10">
        <v>40238</v>
      </c>
      <c r="B64" s="4">
        <v>297.11099999999999</v>
      </c>
    </row>
    <row r="65" spans="1:5" x14ac:dyDescent="0.25">
      <c r="A65" s="10">
        <v>40269</v>
      </c>
      <c r="B65" s="4">
        <v>382.22500000000002</v>
      </c>
    </row>
    <row r="66" spans="1:5" x14ac:dyDescent="0.25">
      <c r="A66" s="10">
        <v>40299</v>
      </c>
      <c r="B66" s="4">
        <v>405.11700000000002</v>
      </c>
    </row>
    <row r="67" spans="1:5" x14ac:dyDescent="0.25">
      <c r="A67" s="10">
        <v>40330</v>
      </c>
      <c r="B67" s="4">
        <v>384.50200000000001</v>
      </c>
    </row>
    <row r="68" spans="1:5" x14ac:dyDescent="0.25">
      <c r="A68" s="10">
        <v>40360</v>
      </c>
      <c r="B68" s="4">
        <v>470.55900000000003</v>
      </c>
    </row>
    <row r="69" spans="1:5" x14ac:dyDescent="0.25">
      <c r="A69" s="10">
        <v>40391</v>
      </c>
      <c r="B69" s="4">
        <v>448.80799999999999</v>
      </c>
    </row>
    <row r="70" spans="1:5" x14ac:dyDescent="0.25">
      <c r="A70" s="10">
        <v>40422</v>
      </c>
      <c r="B70" s="4">
        <v>448.85899999999998</v>
      </c>
    </row>
    <row r="71" spans="1:5" x14ac:dyDescent="0.25">
      <c r="A71" s="10">
        <v>40452</v>
      </c>
      <c r="B71" s="4">
        <v>369.04899999999998</v>
      </c>
    </row>
    <row r="72" spans="1:5" x14ac:dyDescent="0.25">
      <c r="A72" s="10">
        <v>40483</v>
      </c>
      <c r="B72" s="4">
        <v>532.70600000000002</v>
      </c>
    </row>
    <row r="73" spans="1:5" x14ac:dyDescent="0.25">
      <c r="A73" s="10">
        <v>40513</v>
      </c>
      <c r="B73" s="4">
        <v>521.39599999999996</v>
      </c>
    </row>
    <row r="74" spans="1:5" x14ac:dyDescent="0.25">
      <c r="A74" s="10">
        <v>40544</v>
      </c>
      <c r="B74" s="4">
        <v>584.55200000000002</v>
      </c>
      <c r="C74" s="4">
        <v>450.31810000000002</v>
      </c>
      <c r="D74" s="4">
        <v>531.44079999999997</v>
      </c>
      <c r="E74" s="4">
        <v>466.07530000000003</v>
      </c>
    </row>
    <row r="75" spans="1:5" x14ac:dyDescent="0.25">
      <c r="A75" s="10">
        <v>40575</v>
      </c>
      <c r="B75" s="4">
        <v>550.101</v>
      </c>
      <c r="C75" s="4">
        <v>453.89409999999998</v>
      </c>
      <c r="D75" s="4">
        <v>496.62639999999999</v>
      </c>
      <c r="E75" s="4">
        <v>480.5265</v>
      </c>
    </row>
    <row r="76" spans="1:5" x14ac:dyDescent="0.25">
      <c r="A76" s="10">
        <v>40603</v>
      </c>
      <c r="B76" s="4">
        <v>494.96699999999998</v>
      </c>
      <c r="C76" s="4">
        <v>457.41210000000001</v>
      </c>
      <c r="D76" s="4">
        <v>403.48880000000003</v>
      </c>
      <c r="E76" s="4">
        <v>500.40429999999998</v>
      </c>
    </row>
    <row r="77" spans="1:5" x14ac:dyDescent="0.25">
      <c r="A77" s="10">
        <v>40634</v>
      </c>
      <c r="B77" s="4">
        <v>466.76</v>
      </c>
      <c r="C77" s="4">
        <v>460.86509999999998</v>
      </c>
      <c r="D77" s="4">
        <v>452.63049999999998</v>
      </c>
      <c r="E77" s="4">
        <v>489.1003</v>
      </c>
    </row>
    <row r="78" spans="1:5" x14ac:dyDescent="0.25">
      <c r="A78" s="10">
        <v>40664</v>
      </c>
      <c r="B78" s="4">
        <v>475.09300000000002</v>
      </c>
      <c r="C78" s="4">
        <v>464.24459999999999</v>
      </c>
      <c r="D78" s="4">
        <v>483.28379999999999</v>
      </c>
      <c r="E78" s="4">
        <v>506.68610000000001</v>
      </c>
    </row>
    <row r="79" spans="1:5" x14ac:dyDescent="0.25">
      <c r="A79" s="10">
        <v>40695</v>
      </c>
      <c r="B79" s="4">
        <v>447.47800000000001</v>
      </c>
      <c r="C79" s="4">
        <v>467.5421</v>
      </c>
      <c r="D79" s="4">
        <v>471.57170000000002</v>
      </c>
      <c r="E79" s="4">
        <v>527.20060000000001</v>
      </c>
    </row>
    <row r="80" spans="1:5" x14ac:dyDescent="0.25">
      <c r="A80" s="10">
        <v>40725</v>
      </c>
      <c r="B80" s="4">
        <v>518.46400000000006</v>
      </c>
      <c r="C80" s="4">
        <v>470.7475</v>
      </c>
      <c r="D80" s="4">
        <v>533.78800000000001</v>
      </c>
      <c r="E80" s="4">
        <v>542.60500000000002</v>
      </c>
    </row>
    <row r="81" spans="1:5" x14ac:dyDescent="0.25">
      <c r="A81" s="10">
        <v>40756</v>
      </c>
      <c r="B81" s="4">
        <v>495.959</v>
      </c>
      <c r="C81" s="4">
        <v>473.85</v>
      </c>
      <c r="D81" s="4">
        <v>507.01229999999998</v>
      </c>
      <c r="E81" s="4">
        <v>570.05899999999997</v>
      </c>
    </row>
    <row r="82" spans="1:5" x14ac:dyDescent="0.25">
      <c r="A82" s="10">
        <v>40787</v>
      </c>
      <c r="B82" s="4">
        <v>513.51499999999999</v>
      </c>
      <c r="C82" s="4">
        <v>476.83749999999998</v>
      </c>
      <c r="D82" s="4">
        <v>511.10550000000001</v>
      </c>
      <c r="E82" s="4">
        <v>571.29909999999995</v>
      </c>
    </row>
    <row r="83" spans="1:5" x14ac:dyDescent="0.25">
      <c r="A83" s="10">
        <v>40817</v>
      </c>
      <c r="B83" s="4">
        <v>550.11500000000001</v>
      </c>
      <c r="C83" s="4">
        <v>479.69600000000003</v>
      </c>
      <c r="D83" s="4">
        <v>476.62380000000002</v>
      </c>
      <c r="E83" s="4">
        <v>546.77350000000001</v>
      </c>
    </row>
    <row r="84" spans="1:5" x14ac:dyDescent="0.25">
      <c r="A84" s="10">
        <v>40848</v>
      </c>
      <c r="B84" s="4">
        <v>588.59900000000005</v>
      </c>
      <c r="C84" s="4">
        <v>482.41019999999997</v>
      </c>
      <c r="D84" s="4">
        <v>599.12070000000006</v>
      </c>
      <c r="E84" s="4">
        <v>556.08249999999998</v>
      </c>
    </row>
    <row r="85" spans="1:5" x14ac:dyDescent="0.25">
      <c r="A85" s="10">
        <v>40878</v>
      </c>
      <c r="B85" s="4">
        <v>576.78200000000004</v>
      </c>
      <c r="C85" s="4">
        <v>484.96260000000001</v>
      </c>
      <c r="D85" s="4">
        <v>561.42179999999996</v>
      </c>
      <c r="E85" s="4">
        <v>561.82429999999999</v>
      </c>
    </row>
    <row r="86" spans="1:5" x14ac:dyDescent="0.25">
      <c r="A86" s="10">
        <v>40909</v>
      </c>
      <c r="B86" s="4">
        <v>672.91200000000003</v>
      </c>
      <c r="C86" s="4">
        <v>487.33300000000003</v>
      </c>
      <c r="D86" s="4">
        <v>590.48329999999999</v>
      </c>
      <c r="E86" s="4">
        <v>571.49429999999995</v>
      </c>
    </row>
    <row r="87" spans="1:5" x14ac:dyDescent="0.25">
      <c r="A87" s="10">
        <v>40940</v>
      </c>
      <c r="B87" s="4">
        <v>655.58299999999997</v>
      </c>
      <c r="C87" s="4">
        <v>489.49810000000002</v>
      </c>
      <c r="D87" s="4">
        <v>567.15300000000002</v>
      </c>
      <c r="E87" s="4">
        <v>580.96450000000004</v>
      </c>
    </row>
    <row r="88" spans="1:5" x14ac:dyDescent="0.25">
      <c r="A88" s="10">
        <v>40969</v>
      </c>
      <c r="B88" s="4">
        <v>581.072</v>
      </c>
      <c r="C88" s="4">
        <v>491.43049999999999</v>
      </c>
      <c r="D88" s="4">
        <v>509.1345</v>
      </c>
      <c r="E88" s="4">
        <v>582.06190000000004</v>
      </c>
    </row>
    <row r="89" spans="1:5" x14ac:dyDescent="0.25">
      <c r="A89" s="10">
        <v>41000</v>
      </c>
      <c r="B89" s="4">
        <v>552.69299999999998</v>
      </c>
      <c r="C89" s="4">
        <v>493.09750000000003</v>
      </c>
      <c r="D89" s="4">
        <v>540.24419999999998</v>
      </c>
      <c r="E89" s="4">
        <v>600.899</v>
      </c>
    </row>
    <row r="90" spans="1:5" x14ac:dyDescent="0.25">
      <c r="A90" s="10">
        <v>41030</v>
      </c>
      <c r="B90" s="4">
        <v>565.452</v>
      </c>
      <c r="C90" s="4">
        <v>494.46019999999999</v>
      </c>
      <c r="D90" s="4">
        <v>574.14739999999995</v>
      </c>
      <c r="E90" s="4">
        <v>606.18380000000002</v>
      </c>
    </row>
    <row r="91" spans="1:5" x14ac:dyDescent="0.25">
      <c r="A91" s="10">
        <v>41061</v>
      </c>
      <c r="B91" s="4">
        <v>528.91499999999996</v>
      </c>
      <c r="C91" s="4">
        <v>495.4699</v>
      </c>
      <c r="D91" s="4">
        <v>564.23490000000004</v>
      </c>
      <c r="E91" s="4">
        <v>611.50160000000005</v>
      </c>
    </row>
    <row r="92" spans="1:5" x14ac:dyDescent="0.25">
      <c r="A92" s="10">
        <v>41091</v>
      </c>
      <c r="B92" s="4">
        <v>651.70799999999997</v>
      </c>
      <c r="C92" s="4">
        <v>496.06630000000001</v>
      </c>
      <c r="D92" s="4">
        <v>609.14790000000005</v>
      </c>
      <c r="E92" s="4">
        <v>623.72439999999995</v>
      </c>
    </row>
    <row r="93" spans="1:5" x14ac:dyDescent="0.25">
      <c r="A93" s="10">
        <v>41122</v>
      </c>
      <c r="B93" s="4">
        <v>614.62400000000002</v>
      </c>
      <c r="C93" s="4">
        <v>496.17189999999999</v>
      </c>
      <c r="D93" s="4">
        <v>587.44709999999998</v>
      </c>
      <c r="E93" s="4">
        <v>625.51440000000002</v>
      </c>
    </row>
    <row r="94" spans="1:5" x14ac:dyDescent="0.25">
      <c r="A94" s="10">
        <v>41153</v>
      </c>
      <c r="B94" s="4">
        <v>597.35799999999995</v>
      </c>
      <c r="C94" s="4">
        <v>495.68389999999999</v>
      </c>
      <c r="D94" s="4">
        <v>597.10879999999997</v>
      </c>
      <c r="E94" s="4">
        <v>637.12509999999997</v>
      </c>
    </row>
    <row r="95" spans="1:5" x14ac:dyDescent="0.25">
      <c r="A95" s="10">
        <v>41183</v>
      </c>
      <c r="B95" s="4">
        <v>657.44</v>
      </c>
      <c r="C95" s="4">
        <v>494.46069999999997</v>
      </c>
      <c r="D95" s="4">
        <v>586.72969999999998</v>
      </c>
      <c r="E95" s="4">
        <v>638.28250000000003</v>
      </c>
    </row>
    <row r="96" spans="1:5" x14ac:dyDescent="0.25">
      <c r="A96" s="10">
        <v>41214</v>
      </c>
      <c r="B96" s="4">
        <v>698.44299999999998</v>
      </c>
      <c r="C96" s="4">
        <v>492.29930000000002</v>
      </c>
      <c r="D96" s="4">
        <v>677.54690000000005</v>
      </c>
      <c r="E96" s="4">
        <v>639.81200000000001</v>
      </c>
    </row>
    <row r="97" spans="1:5" x14ac:dyDescent="0.25">
      <c r="A97" s="10">
        <v>41244</v>
      </c>
      <c r="B97" s="4">
        <v>664.13499999999999</v>
      </c>
      <c r="C97" s="4">
        <v>488.88909999999998</v>
      </c>
      <c r="D97" s="4">
        <v>648.01059999999995</v>
      </c>
      <c r="E97" s="4">
        <v>656.11009999999999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Normal="100" workbookViewId="0">
      <pane ySplit="6" topLeftCell="A91" activePane="bottomLeft" state="frozen"/>
      <selection pane="bottomLeft" activeCell="A91" sqref="A91"/>
    </sheetView>
  </sheetViews>
  <sheetFormatPr baseColWidth="10" defaultRowHeight="12.75" x14ac:dyDescent="0.2"/>
  <cols>
    <col min="1" max="1" width="8.85546875" style="3" customWidth="1"/>
    <col min="2" max="4" width="10" style="3" customWidth="1"/>
    <col min="5" max="8" width="10.5703125" style="3" customWidth="1"/>
    <col min="9" max="16384" width="11.42578125" style="3"/>
  </cols>
  <sheetData>
    <row r="1" spans="1:8" x14ac:dyDescent="0.2">
      <c r="A1" s="3" t="s">
        <v>124</v>
      </c>
    </row>
    <row r="2" spans="1:8" x14ac:dyDescent="0.2">
      <c r="A2" s="3" t="s">
        <v>120</v>
      </c>
    </row>
    <row r="4" spans="1:8" ht="12.75" customHeight="1" x14ac:dyDescent="0.2">
      <c r="A4" s="3" t="s">
        <v>68</v>
      </c>
      <c r="C4" s="18" t="s">
        <v>69</v>
      </c>
      <c r="D4" s="18"/>
      <c r="E4" s="18"/>
      <c r="F4" s="17" t="s">
        <v>205</v>
      </c>
      <c r="G4" s="17"/>
      <c r="H4" s="17"/>
    </row>
    <row r="5" spans="1:8" x14ac:dyDescent="0.2">
      <c r="C5" s="18"/>
      <c r="D5" s="18"/>
      <c r="E5" s="18"/>
      <c r="F5" s="17"/>
      <c r="G5" s="17"/>
      <c r="H5" s="17"/>
    </row>
    <row r="6" spans="1:8" x14ac:dyDescent="0.2">
      <c r="B6" s="3" t="s">
        <v>203</v>
      </c>
      <c r="C6" s="3" t="s">
        <v>206</v>
      </c>
      <c r="D6" s="3" t="s">
        <v>207</v>
      </c>
      <c r="E6" s="3" t="s">
        <v>208</v>
      </c>
      <c r="F6" s="3" t="s">
        <v>70</v>
      </c>
      <c r="G6" s="3" t="s">
        <v>71</v>
      </c>
      <c r="H6" s="3" t="s">
        <v>72</v>
      </c>
    </row>
    <row r="7" spans="1:8" x14ac:dyDescent="0.2">
      <c r="A7" s="10">
        <v>38718</v>
      </c>
      <c r="B7" s="11">
        <v>324.23200000000003</v>
      </c>
      <c r="C7" s="6"/>
      <c r="D7" s="6"/>
      <c r="E7" s="6"/>
    </row>
    <row r="8" spans="1:8" x14ac:dyDescent="0.2">
      <c r="A8" s="10">
        <v>38749</v>
      </c>
      <c r="B8" s="14">
        <v>293.41199999999998</v>
      </c>
      <c r="C8" s="6"/>
      <c r="D8" s="6"/>
      <c r="E8" s="6"/>
    </row>
    <row r="9" spans="1:8" x14ac:dyDescent="0.2">
      <c r="A9" s="10">
        <v>38777</v>
      </c>
      <c r="B9" s="14">
        <v>288.00099999999998</v>
      </c>
      <c r="C9" s="6"/>
      <c r="D9" s="6"/>
      <c r="E9" s="6"/>
    </row>
    <row r="10" spans="1:8" x14ac:dyDescent="0.2">
      <c r="A10" s="10">
        <v>38808</v>
      </c>
      <c r="B10" s="14">
        <v>263.33800000000002</v>
      </c>
      <c r="C10" s="6"/>
      <c r="D10" s="6"/>
      <c r="E10" s="6"/>
    </row>
    <row r="11" spans="1:8" x14ac:dyDescent="0.2">
      <c r="A11" s="10">
        <v>38838</v>
      </c>
      <c r="B11" s="14">
        <v>246.61199999999999</v>
      </c>
      <c r="C11" s="6"/>
      <c r="D11" s="6"/>
      <c r="E11" s="6"/>
    </row>
    <row r="12" spans="1:8" x14ac:dyDescent="0.2">
      <c r="A12" s="10">
        <v>38869</v>
      </c>
      <c r="B12" s="14">
        <v>215.99199999999999</v>
      </c>
      <c r="C12" s="6"/>
      <c r="D12" s="6"/>
      <c r="E12" s="6"/>
    </row>
    <row r="13" spans="1:8" x14ac:dyDescent="0.2">
      <c r="A13" s="10">
        <v>38899</v>
      </c>
      <c r="B13" s="14">
        <v>287.21600000000001</v>
      </c>
      <c r="C13" s="6"/>
      <c r="D13" s="6"/>
      <c r="E13" s="6"/>
    </row>
    <row r="14" spans="1:8" x14ac:dyDescent="0.2">
      <c r="A14" s="10">
        <v>38930</v>
      </c>
      <c r="B14" s="14">
        <v>268.35399999999998</v>
      </c>
      <c r="C14" s="6"/>
      <c r="D14" s="6"/>
      <c r="E14" s="6"/>
    </row>
    <row r="15" spans="1:8" x14ac:dyDescent="0.2">
      <c r="A15" s="10">
        <v>38961</v>
      </c>
      <c r="B15" s="14">
        <v>266.35700000000003</v>
      </c>
      <c r="C15" s="6"/>
      <c r="D15" s="6"/>
      <c r="E15" s="6"/>
    </row>
    <row r="16" spans="1:8" x14ac:dyDescent="0.2">
      <c r="A16" s="10">
        <v>38991</v>
      </c>
      <c r="B16" s="14">
        <v>306.584</v>
      </c>
      <c r="C16" s="6"/>
      <c r="D16" s="6"/>
      <c r="E16" s="6"/>
    </row>
    <row r="17" spans="1:5" x14ac:dyDescent="0.2">
      <c r="A17" s="10">
        <v>39022</v>
      </c>
      <c r="B17" s="14">
        <v>341.96899999999999</v>
      </c>
      <c r="C17" s="6"/>
      <c r="D17" s="6"/>
      <c r="E17" s="6"/>
    </row>
    <row r="18" spans="1:5" x14ac:dyDescent="0.2">
      <c r="A18" s="10">
        <v>39052</v>
      </c>
      <c r="B18" s="14">
        <v>333.47300000000001</v>
      </c>
      <c r="C18" s="6"/>
      <c r="D18" s="6"/>
      <c r="E18" s="6"/>
    </row>
    <row r="19" spans="1:5" x14ac:dyDescent="0.2">
      <c r="A19" s="10">
        <v>39083</v>
      </c>
      <c r="B19" s="14">
        <v>355.64299999999997</v>
      </c>
      <c r="C19" s="6"/>
      <c r="D19" s="6"/>
      <c r="E19" s="6"/>
    </row>
    <row r="20" spans="1:5" x14ac:dyDescent="0.2">
      <c r="A20" s="10">
        <v>39114</v>
      </c>
      <c r="B20" s="14">
        <v>314.19799999999998</v>
      </c>
      <c r="C20" s="6"/>
      <c r="D20" s="6"/>
      <c r="E20" s="6"/>
    </row>
    <row r="21" spans="1:5" x14ac:dyDescent="0.2">
      <c r="A21" s="10">
        <v>39142</v>
      </c>
      <c r="B21" s="14">
        <v>323.06</v>
      </c>
      <c r="C21" s="6"/>
      <c r="D21" s="6"/>
      <c r="E21" s="6"/>
    </row>
    <row r="22" spans="1:5" x14ac:dyDescent="0.2">
      <c r="A22" s="10">
        <v>39173</v>
      </c>
      <c r="B22" s="14">
        <v>312.43</v>
      </c>
      <c r="C22" s="6"/>
      <c r="D22" s="6"/>
      <c r="E22" s="6"/>
    </row>
    <row r="23" spans="1:5" x14ac:dyDescent="0.2">
      <c r="A23" s="10">
        <v>39203</v>
      </c>
      <c r="B23" s="14">
        <v>310.21300000000002</v>
      </c>
      <c r="C23" s="6"/>
      <c r="D23" s="6"/>
      <c r="E23" s="6"/>
    </row>
    <row r="24" spans="1:5" x14ac:dyDescent="0.2">
      <c r="A24" s="10">
        <v>39234</v>
      </c>
      <c r="B24" s="14">
        <v>302.30799999999999</v>
      </c>
      <c r="C24" s="6"/>
      <c r="D24" s="6"/>
      <c r="E24" s="6"/>
    </row>
    <row r="25" spans="1:5" x14ac:dyDescent="0.2">
      <c r="A25" s="10">
        <v>39264</v>
      </c>
      <c r="B25" s="14">
        <v>355.30700000000002</v>
      </c>
      <c r="C25" s="6"/>
      <c r="D25" s="6"/>
      <c r="E25" s="6"/>
    </row>
    <row r="26" spans="1:5" x14ac:dyDescent="0.2">
      <c r="A26" s="10">
        <v>39295</v>
      </c>
      <c r="B26" s="14">
        <v>337.50599999999997</v>
      </c>
      <c r="C26" s="6"/>
      <c r="D26" s="6"/>
      <c r="E26" s="6"/>
    </row>
    <row r="27" spans="1:5" x14ac:dyDescent="0.2">
      <c r="A27" s="10">
        <v>39326</v>
      </c>
      <c r="B27" s="14">
        <v>329.15100000000001</v>
      </c>
      <c r="C27" s="6"/>
      <c r="D27" s="6"/>
      <c r="E27" s="6"/>
    </row>
    <row r="28" spans="1:5" x14ac:dyDescent="0.2">
      <c r="A28" s="10">
        <v>39356</v>
      </c>
      <c r="B28" s="14">
        <v>393.11599999999999</v>
      </c>
      <c r="C28" s="6"/>
      <c r="D28" s="6"/>
      <c r="E28" s="6"/>
    </row>
    <row r="29" spans="1:5" x14ac:dyDescent="0.2">
      <c r="A29" s="10">
        <v>39387</v>
      </c>
      <c r="B29" s="14">
        <v>418.47899999999998</v>
      </c>
      <c r="C29" s="6"/>
      <c r="D29" s="6"/>
      <c r="E29" s="6"/>
    </row>
    <row r="30" spans="1:5" x14ac:dyDescent="0.2">
      <c r="A30" s="10">
        <v>39417</v>
      </c>
      <c r="B30" s="14">
        <v>404.34699999999998</v>
      </c>
      <c r="C30" s="6"/>
      <c r="D30" s="6"/>
      <c r="E30" s="6"/>
    </row>
    <row r="31" spans="1:5" x14ac:dyDescent="0.2">
      <c r="A31" s="10">
        <v>39448</v>
      </c>
      <c r="B31" s="14">
        <v>461.90800000000002</v>
      </c>
      <c r="C31" s="6"/>
      <c r="D31" s="6"/>
      <c r="E31" s="6"/>
    </row>
    <row r="32" spans="1:5" x14ac:dyDescent="0.2">
      <c r="A32" s="10">
        <v>39479</v>
      </c>
      <c r="B32" s="14">
        <v>443.96699999999998</v>
      </c>
      <c r="C32" s="6"/>
      <c r="D32" s="6"/>
      <c r="E32" s="6"/>
    </row>
    <row r="33" spans="1:5" x14ac:dyDescent="0.2">
      <c r="A33" s="10">
        <v>39508</v>
      </c>
      <c r="B33" s="14">
        <v>391.233</v>
      </c>
      <c r="C33" s="6"/>
      <c r="D33" s="6"/>
      <c r="E33" s="6"/>
    </row>
    <row r="34" spans="1:5" x14ac:dyDescent="0.2">
      <c r="A34" s="10">
        <v>39539</v>
      </c>
      <c r="B34" s="14">
        <v>367.18200000000002</v>
      </c>
      <c r="C34" s="6"/>
      <c r="D34" s="6"/>
      <c r="E34" s="6"/>
    </row>
    <row r="35" spans="1:5" x14ac:dyDescent="0.2">
      <c r="A35" s="10">
        <v>39569</v>
      </c>
      <c r="B35" s="14">
        <v>363.09699999999998</v>
      </c>
      <c r="C35" s="6"/>
      <c r="D35" s="6"/>
      <c r="E35" s="6"/>
    </row>
    <row r="36" spans="1:5" x14ac:dyDescent="0.2">
      <c r="A36" s="10">
        <v>39600</v>
      </c>
      <c r="B36" s="14">
        <v>346.57299999999998</v>
      </c>
      <c r="C36" s="6"/>
      <c r="D36" s="6"/>
      <c r="E36" s="6"/>
    </row>
    <row r="37" spans="1:5" x14ac:dyDescent="0.2">
      <c r="A37" s="10">
        <v>39630</v>
      </c>
      <c r="B37" s="14">
        <v>412.67</v>
      </c>
      <c r="C37" s="6"/>
      <c r="D37" s="6"/>
      <c r="E37" s="6"/>
    </row>
    <row r="38" spans="1:5" x14ac:dyDescent="0.2">
      <c r="A38" s="10">
        <v>39661</v>
      </c>
      <c r="B38" s="14">
        <v>376.81599999999997</v>
      </c>
      <c r="C38" s="6"/>
      <c r="D38" s="6"/>
      <c r="E38" s="6"/>
    </row>
    <row r="39" spans="1:5" x14ac:dyDescent="0.2">
      <c r="A39" s="10">
        <v>39692</v>
      </c>
      <c r="B39" s="14">
        <v>371.83600000000001</v>
      </c>
      <c r="C39" s="6"/>
      <c r="D39" s="6"/>
      <c r="E39" s="6"/>
    </row>
    <row r="40" spans="1:5" x14ac:dyDescent="0.2">
      <c r="A40" s="10">
        <v>39722</v>
      </c>
      <c r="B40" s="14">
        <v>411.39400000000001</v>
      </c>
      <c r="C40" s="6"/>
      <c r="D40" s="6"/>
      <c r="E40" s="6"/>
    </row>
    <row r="41" spans="1:5" x14ac:dyDescent="0.2">
      <c r="A41" s="10">
        <v>39753</v>
      </c>
      <c r="B41" s="14">
        <v>430.815</v>
      </c>
      <c r="C41" s="6"/>
      <c r="D41" s="6"/>
      <c r="E41" s="6"/>
    </row>
    <row r="42" spans="1:5" x14ac:dyDescent="0.2">
      <c r="A42" s="10">
        <v>39783</v>
      </c>
      <c r="B42" s="14">
        <v>436.25700000000001</v>
      </c>
      <c r="C42" s="6"/>
      <c r="D42" s="6"/>
      <c r="E42" s="6"/>
    </row>
    <row r="43" spans="1:5" x14ac:dyDescent="0.2">
      <c r="A43" s="10">
        <v>39814</v>
      </c>
      <c r="B43" s="14">
        <v>482.01299999999998</v>
      </c>
      <c r="C43" s="6"/>
      <c r="D43" s="6"/>
      <c r="E43" s="6"/>
    </row>
    <row r="44" spans="1:5" x14ac:dyDescent="0.2">
      <c r="A44" s="10">
        <v>39845</v>
      </c>
      <c r="B44" s="14">
        <v>445.59199999999998</v>
      </c>
      <c r="C44" s="6"/>
      <c r="D44" s="6"/>
      <c r="E44" s="6"/>
    </row>
    <row r="45" spans="1:5" x14ac:dyDescent="0.2">
      <c r="A45" s="10">
        <v>39873</v>
      </c>
      <c r="B45" s="14">
        <v>399.30399999999997</v>
      </c>
      <c r="C45" s="6"/>
      <c r="D45" s="6"/>
      <c r="E45" s="6"/>
    </row>
    <row r="46" spans="1:5" x14ac:dyDescent="0.2">
      <c r="A46" s="10">
        <v>39904</v>
      </c>
      <c r="B46" s="14">
        <v>374.404</v>
      </c>
      <c r="C46" s="6"/>
      <c r="D46" s="6"/>
      <c r="E46" s="6"/>
    </row>
    <row r="47" spans="1:5" x14ac:dyDescent="0.2">
      <c r="A47" s="10">
        <v>39934</v>
      </c>
      <c r="B47" s="14">
        <v>364.3</v>
      </c>
      <c r="C47" s="6"/>
      <c r="D47" s="6"/>
      <c r="E47" s="6"/>
    </row>
    <row r="48" spans="1:5" x14ac:dyDescent="0.2">
      <c r="A48" s="10">
        <v>39965</v>
      </c>
      <c r="B48" s="14">
        <v>349.76</v>
      </c>
      <c r="C48" s="6"/>
      <c r="D48" s="6"/>
      <c r="E48" s="6"/>
    </row>
    <row r="49" spans="1:5" x14ac:dyDescent="0.2">
      <c r="A49" s="10">
        <v>39995</v>
      </c>
      <c r="B49" s="14">
        <v>429.05799999999999</v>
      </c>
      <c r="C49" s="6"/>
      <c r="D49" s="6"/>
      <c r="E49" s="6"/>
    </row>
    <row r="50" spans="1:5" x14ac:dyDescent="0.2">
      <c r="A50" s="10">
        <v>40026</v>
      </c>
      <c r="B50" s="14">
        <v>402.57100000000003</v>
      </c>
      <c r="C50" s="6"/>
      <c r="D50" s="6"/>
      <c r="E50" s="6"/>
    </row>
    <row r="51" spans="1:5" x14ac:dyDescent="0.2">
      <c r="A51" s="10">
        <v>40057</v>
      </c>
      <c r="B51" s="14">
        <v>417.82900000000001</v>
      </c>
      <c r="C51" s="6"/>
      <c r="D51" s="6"/>
      <c r="E51" s="6"/>
    </row>
    <row r="52" spans="1:5" x14ac:dyDescent="0.2">
      <c r="A52" s="10">
        <v>40087</v>
      </c>
      <c r="B52" s="14">
        <v>321.37900000000002</v>
      </c>
      <c r="C52" s="6"/>
      <c r="D52" s="6"/>
      <c r="E52" s="6"/>
    </row>
    <row r="53" spans="1:5" x14ac:dyDescent="0.2">
      <c r="A53" s="10">
        <v>40118</v>
      </c>
      <c r="B53" s="14">
        <v>466.40699999999998</v>
      </c>
      <c r="C53" s="6"/>
      <c r="D53" s="6"/>
      <c r="E53" s="6"/>
    </row>
    <row r="54" spans="1:5" x14ac:dyDescent="0.2">
      <c r="A54" s="10">
        <v>40148</v>
      </c>
      <c r="B54" s="14">
        <v>476.08499999999998</v>
      </c>
      <c r="C54" s="6"/>
      <c r="D54" s="6"/>
      <c r="E54" s="6"/>
    </row>
    <row r="55" spans="1:5" x14ac:dyDescent="0.2">
      <c r="A55" s="10">
        <v>40179</v>
      </c>
      <c r="B55" s="14">
        <v>563.01</v>
      </c>
      <c r="C55" s="6"/>
      <c r="D55" s="6"/>
      <c r="E55" s="6"/>
    </row>
    <row r="56" spans="1:5" x14ac:dyDescent="0.2">
      <c r="A56" s="10">
        <v>40210</v>
      </c>
      <c r="B56" s="14">
        <v>500.44900000000001</v>
      </c>
      <c r="C56" s="6"/>
      <c r="D56" s="6"/>
      <c r="E56" s="6"/>
    </row>
    <row r="57" spans="1:5" x14ac:dyDescent="0.2">
      <c r="A57" s="10">
        <v>40238</v>
      </c>
      <c r="B57" s="14">
        <v>335.81200000000001</v>
      </c>
      <c r="C57" s="6"/>
      <c r="D57" s="6"/>
      <c r="E57" s="6"/>
    </row>
    <row r="58" spans="1:5" x14ac:dyDescent="0.2">
      <c r="A58" s="10">
        <v>40269</v>
      </c>
      <c r="B58" s="14">
        <v>427.9</v>
      </c>
      <c r="C58" s="6"/>
      <c r="D58" s="6"/>
      <c r="E58" s="6"/>
    </row>
    <row r="59" spans="1:5" x14ac:dyDescent="0.2">
      <c r="A59" s="10">
        <v>40299</v>
      </c>
      <c r="B59" s="14">
        <v>453.56099999999998</v>
      </c>
      <c r="C59" s="6"/>
      <c r="D59" s="6"/>
      <c r="E59" s="6"/>
    </row>
    <row r="60" spans="1:5" x14ac:dyDescent="0.2">
      <c r="A60" s="10">
        <v>40330</v>
      </c>
      <c r="B60" s="14">
        <v>429.209</v>
      </c>
      <c r="C60" s="6"/>
      <c r="D60" s="6"/>
      <c r="E60" s="6"/>
    </row>
    <row r="61" spans="1:5" x14ac:dyDescent="0.2">
      <c r="A61" s="10">
        <v>40360</v>
      </c>
      <c r="B61" s="14">
        <v>527.92399999999998</v>
      </c>
      <c r="C61" s="6"/>
      <c r="D61" s="6"/>
      <c r="E61" s="6"/>
    </row>
    <row r="62" spans="1:5" x14ac:dyDescent="0.2">
      <c r="A62" s="10">
        <v>40391</v>
      </c>
      <c r="B62" s="14">
        <v>501.291</v>
      </c>
      <c r="C62" s="6"/>
      <c r="D62" s="6"/>
      <c r="E62" s="6"/>
    </row>
    <row r="63" spans="1:5" x14ac:dyDescent="0.2">
      <c r="A63" s="10">
        <v>40422</v>
      </c>
      <c r="B63" s="14">
        <v>504.44499999999999</v>
      </c>
      <c r="C63" s="6"/>
      <c r="D63" s="6"/>
      <c r="E63" s="6"/>
    </row>
    <row r="64" spans="1:5" x14ac:dyDescent="0.2">
      <c r="A64" s="10">
        <v>40452</v>
      </c>
      <c r="B64" s="14">
        <v>418.65499999999997</v>
      </c>
      <c r="C64" s="6"/>
      <c r="D64" s="6"/>
      <c r="E64" s="6"/>
    </row>
    <row r="65" spans="1:5" x14ac:dyDescent="0.2">
      <c r="A65" s="10">
        <v>40483</v>
      </c>
      <c r="B65" s="14">
        <v>595.69899999999996</v>
      </c>
      <c r="C65" s="6"/>
      <c r="D65" s="6"/>
      <c r="E65" s="6"/>
    </row>
    <row r="66" spans="1:5" x14ac:dyDescent="0.2">
      <c r="A66" s="10">
        <v>40513</v>
      </c>
      <c r="B66" s="14">
        <v>590.79399999999998</v>
      </c>
      <c r="C66" s="6"/>
      <c r="D66" s="6"/>
      <c r="E66" s="6"/>
    </row>
    <row r="67" spans="1:5" x14ac:dyDescent="0.2">
      <c r="A67" s="10">
        <v>40544</v>
      </c>
      <c r="B67" s="14">
        <v>664.29600000000005</v>
      </c>
      <c r="C67" s="6"/>
      <c r="D67" s="6"/>
      <c r="E67" s="6"/>
    </row>
    <row r="68" spans="1:5" x14ac:dyDescent="0.2">
      <c r="A68" s="10">
        <v>40575</v>
      </c>
      <c r="B68" s="14">
        <v>627.86599999999999</v>
      </c>
      <c r="C68" s="6"/>
      <c r="D68" s="6"/>
      <c r="E68" s="6"/>
    </row>
    <row r="69" spans="1:5" x14ac:dyDescent="0.2">
      <c r="A69" s="10">
        <v>40603</v>
      </c>
      <c r="B69" s="14">
        <v>560.19399999999996</v>
      </c>
      <c r="C69" s="6"/>
      <c r="D69" s="6"/>
      <c r="E69" s="6"/>
    </row>
    <row r="70" spans="1:5" x14ac:dyDescent="0.2">
      <c r="A70" s="10">
        <v>40634</v>
      </c>
      <c r="B70" s="14">
        <v>524.74800000000005</v>
      </c>
      <c r="C70" s="6"/>
      <c r="D70" s="6"/>
      <c r="E70" s="6"/>
    </row>
    <row r="71" spans="1:5" x14ac:dyDescent="0.2">
      <c r="A71" s="10">
        <v>40664</v>
      </c>
      <c r="B71" s="14">
        <v>530.73800000000006</v>
      </c>
      <c r="C71" s="6"/>
      <c r="D71" s="6"/>
      <c r="E71" s="6"/>
    </row>
    <row r="72" spans="1:5" x14ac:dyDescent="0.2">
      <c r="A72" s="10">
        <v>40695</v>
      </c>
      <c r="B72" s="14">
        <v>501.15699999999998</v>
      </c>
      <c r="C72" s="6"/>
      <c r="D72" s="6"/>
      <c r="E72" s="6"/>
    </row>
    <row r="73" spans="1:5" x14ac:dyDescent="0.2">
      <c r="A73" s="10">
        <v>40725</v>
      </c>
      <c r="B73" s="14">
        <v>583.43100000000004</v>
      </c>
      <c r="C73" s="6"/>
      <c r="D73" s="6"/>
      <c r="E73" s="6"/>
    </row>
    <row r="74" spans="1:5" x14ac:dyDescent="0.2">
      <c r="A74" s="10">
        <v>40756</v>
      </c>
      <c r="B74" s="14">
        <v>555.75599999999997</v>
      </c>
      <c r="C74" s="6"/>
      <c r="D74" s="6"/>
      <c r="E74" s="6"/>
    </row>
    <row r="75" spans="1:5" x14ac:dyDescent="0.2">
      <c r="A75" s="10">
        <v>40787</v>
      </c>
      <c r="B75" s="14">
        <v>575.00699999999995</v>
      </c>
      <c r="C75" s="6"/>
      <c r="D75" s="6"/>
      <c r="E75" s="6"/>
    </row>
    <row r="76" spans="1:5" x14ac:dyDescent="0.2">
      <c r="A76" s="10">
        <v>40817</v>
      </c>
      <c r="B76" s="14">
        <v>615.43600000000004</v>
      </c>
      <c r="C76" s="6"/>
      <c r="D76" s="6"/>
      <c r="E76" s="6"/>
    </row>
    <row r="77" spans="1:5" x14ac:dyDescent="0.2">
      <c r="A77" s="10">
        <v>40848</v>
      </c>
      <c r="B77" s="14">
        <v>660.56600000000003</v>
      </c>
      <c r="C77" s="6"/>
      <c r="D77" s="6"/>
      <c r="E77" s="6"/>
    </row>
    <row r="78" spans="1:5" x14ac:dyDescent="0.2">
      <c r="A78" s="10">
        <v>40878</v>
      </c>
      <c r="B78" s="14">
        <v>652.23500000000001</v>
      </c>
      <c r="C78" s="6"/>
      <c r="D78" s="6"/>
      <c r="E78" s="6"/>
    </row>
    <row r="79" spans="1:5" x14ac:dyDescent="0.2">
      <c r="A79" s="10">
        <v>40909</v>
      </c>
      <c r="B79" s="14">
        <v>765.29399999999998</v>
      </c>
      <c r="C79" s="6"/>
      <c r="D79" s="6"/>
      <c r="E79" s="6"/>
    </row>
    <row r="80" spans="1:5" x14ac:dyDescent="0.2">
      <c r="A80" s="10">
        <v>40940</v>
      </c>
      <c r="B80" s="14">
        <v>746.803</v>
      </c>
      <c r="C80" s="6"/>
      <c r="D80" s="6"/>
      <c r="E80" s="6"/>
    </row>
    <row r="81" spans="1:8" x14ac:dyDescent="0.2">
      <c r="A81" s="10">
        <v>40969</v>
      </c>
      <c r="B81" s="14">
        <v>648.40200000000004</v>
      </c>
      <c r="C81" s="6"/>
      <c r="D81" s="6"/>
      <c r="E81" s="6"/>
    </row>
    <row r="82" spans="1:8" x14ac:dyDescent="0.2">
      <c r="A82" s="10">
        <v>41000</v>
      </c>
      <c r="B82" s="14">
        <v>618.96600000000001</v>
      </c>
      <c r="C82" s="6"/>
      <c r="D82" s="6"/>
      <c r="E82" s="6"/>
    </row>
    <row r="83" spans="1:8" x14ac:dyDescent="0.2">
      <c r="A83" s="10">
        <v>41030</v>
      </c>
      <c r="B83" s="14">
        <v>632.75199999999995</v>
      </c>
      <c r="C83" s="6"/>
      <c r="D83" s="6"/>
      <c r="E83" s="6"/>
    </row>
    <row r="84" spans="1:8" x14ac:dyDescent="0.2">
      <c r="A84" s="10">
        <v>41061</v>
      </c>
      <c r="B84" s="14">
        <v>590.16700000000003</v>
      </c>
      <c r="C84" s="6"/>
      <c r="D84" s="6"/>
      <c r="E84" s="6"/>
    </row>
    <row r="85" spans="1:8" x14ac:dyDescent="0.2">
      <c r="A85" s="10">
        <v>41091</v>
      </c>
      <c r="B85" s="14">
        <v>733.93600000000004</v>
      </c>
      <c r="C85" s="6"/>
      <c r="D85" s="6"/>
      <c r="E85" s="6"/>
    </row>
    <row r="86" spans="1:8" x14ac:dyDescent="0.2">
      <c r="A86" s="10">
        <v>41122</v>
      </c>
      <c r="B86" s="14">
        <v>684.58799999999997</v>
      </c>
      <c r="C86" s="6"/>
      <c r="D86" s="6"/>
      <c r="E86" s="6"/>
    </row>
    <row r="87" spans="1:8" x14ac:dyDescent="0.2">
      <c r="A87" s="10">
        <v>41153</v>
      </c>
      <c r="B87" s="14">
        <v>668.12900000000002</v>
      </c>
      <c r="C87" s="6"/>
      <c r="D87" s="6"/>
      <c r="E87" s="6"/>
    </row>
    <row r="88" spans="1:8" x14ac:dyDescent="0.2">
      <c r="A88" s="10">
        <v>41183</v>
      </c>
      <c r="B88" s="14">
        <v>729.13499999999999</v>
      </c>
      <c r="C88" s="6"/>
      <c r="D88" s="6"/>
      <c r="E88" s="6"/>
    </row>
    <row r="89" spans="1:8" x14ac:dyDescent="0.2">
      <c r="A89" s="10">
        <v>41214</v>
      </c>
      <c r="B89" s="14">
        <v>777.45299999999997</v>
      </c>
      <c r="C89" s="6"/>
      <c r="D89" s="6"/>
      <c r="E89" s="6"/>
    </row>
    <row r="90" spans="1:8" x14ac:dyDescent="0.2">
      <c r="A90" s="10">
        <v>41244</v>
      </c>
      <c r="B90" s="14">
        <v>746.65800000000002</v>
      </c>
      <c r="C90" s="14">
        <v>746.65800000000002</v>
      </c>
      <c r="D90" s="14">
        <v>746.65800000000002</v>
      </c>
      <c r="E90" s="14">
        <v>746.65800000000002</v>
      </c>
    </row>
    <row r="91" spans="1:8" x14ac:dyDescent="0.2">
      <c r="A91" s="10">
        <v>41275</v>
      </c>
      <c r="B91" s="6"/>
      <c r="C91" s="6">
        <v>753.22546101337593</v>
      </c>
      <c r="D91" s="6">
        <v>753.22546101337593</v>
      </c>
      <c r="E91" s="6">
        <v>753.22546101337593</v>
      </c>
      <c r="F91" s="16">
        <f>C91/$B79-1</f>
        <v>-1.5769807402937985E-2</v>
      </c>
      <c r="G91" s="16">
        <f t="shared" ref="G91:H91" si="0">D91/$B79-1</f>
        <v>-1.5769807402937985E-2</v>
      </c>
      <c r="H91" s="16">
        <f t="shared" si="0"/>
        <v>-1.5769807402937985E-2</v>
      </c>
    </row>
    <row r="92" spans="1:8" x14ac:dyDescent="0.2">
      <c r="A92" s="10">
        <v>41306</v>
      </c>
      <c r="B92" s="6"/>
      <c r="C92" s="6">
        <v>761.44770781226657</v>
      </c>
      <c r="D92" s="6">
        <v>761.44770781226657</v>
      </c>
      <c r="E92" s="6">
        <v>761.44770781226657</v>
      </c>
      <c r="F92" s="16">
        <f t="shared" ref="F92:H92" si="1">C92/$B80-1</f>
        <v>1.9609867411173543E-2</v>
      </c>
      <c r="G92" s="16">
        <f t="shared" si="1"/>
        <v>1.9609867411173543E-2</v>
      </c>
      <c r="H92" s="16">
        <f t="shared" si="1"/>
        <v>1.9609867411173543E-2</v>
      </c>
    </row>
    <row r="93" spans="1:8" x14ac:dyDescent="0.2">
      <c r="A93" s="10">
        <v>41334</v>
      </c>
      <c r="B93" s="6"/>
      <c r="C93" s="6">
        <v>682.19060618121989</v>
      </c>
      <c r="D93" s="6">
        <v>682.19060618121989</v>
      </c>
      <c r="E93" s="6">
        <v>682.19060618121989</v>
      </c>
      <c r="F93" s="16">
        <f t="shared" ref="F93:H93" si="2">C93/$B81-1</f>
        <v>5.211058291186621E-2</v>
      </c>
      <c r="G93" s="16">
        <f t="shared" si="2"/>
        <v>5.211058291186621E-2</v>
      </c>
      <c r="H93" s="16">
        <f t="shared" si="2"/>
        <v>5.211058291186621E-2</v>
      </c>
    </row>
    <row r="94" spans="1:8" x14ac:dyDescent="0.2">
      <c r="A94" s="10">
        <v>41365</v>
      </c>
      <c r="B94" s="6"/>
      <c r="C94" s="6">
        <v>675.8268471747059</v>
      </c>
      <c r="D94" s="6">
        <v>675.8268471747059</v>
      </c>
      <c r="E94" s="6">
        <v>675.8268471747059</v>
      </c>
      <c r="F94" s="16">
        <f t="shared" ref="F94:H94" si="3">C94/$B82-1</f>
        <v>9.1864249691753441E-2</v>
      </c>
      <c r="G94" s="16">
        <f t="shared" si="3"/>
        <v>9.1864249691753441E-2</v>
      </c>
      <c r="H94" s="16">
        <f t="shared" si="3"/>
        <v>9.1864249691753441E-2</v>
      </c>
    </row>
    <row r="95" spans="1:8" x14ac:dyDescent="0.2">
      <c r="A95" s="10">
        <v>41395</v>
      </c>
      <c r="B95" s="6"/>
      <c r="C95" s="6">
        <v>672.34580571232937</v>
      </c>
      <c r="D95" s="6">
        <v>672.34580571232937</v>
      </c>
      <c r="E95" s="6">
        <v>672.34580571232937</v>
      </c>
      <c r="F95" s="16">
        <f t="shared" ref="F95:H95" si="4">C95/$B83-1</f>
        <v>6.2573971654501959E-2</v>
      </c>
      <c r="G95" s="16">
        <f t="shared" si="4"/>
        <v>6.2573971654501959E-2</v>
      </c>
      <c r="H95" s="16">
        <f t="shared" si="4"/>
        <v>6.2573971654501959E-2</v>
      </c>
    </row>
    <row r="96" spans="1:8" x14ac:dyDescent="0.2">
      <c r="A96" s="10">
        <v>41426</v>
      </c>
      <c r="B96" s="6"/>
      <c r="C96" s="6">
        <v>668.0370927073244</v>
      </c>
      <c r="D96" s="6">
        <v>668.0370927073244</v>
      </c>
      <c r="E96" s="6">
        <v>668.0370927073244</v>
      </c>
      <c r="F96" s="16">
        <f t="shared" ref="F96:H96" si="5">C96/$B84-1</f>
        <v>0.13194586059085722</v>
      </c>
      <c r="G96" s="16">
        <f t="shared" si="5"/>
        <v>0.13194586059085722</v>
      </c>
      <c r="H96" s="16">
        <f t="shared" si="5"/>
        <v>0.13194586059085722</v>
      </c>
    </row>
    <row r="97" spans="1:8" x14ac:dyDescent="0.2">
      <c r="A97" s="10">
        <v>41456</v>
      </c>
      <c r="B97" s="6"/>
      <c r="C97" s="6">
        <v>774.6860108742577</v>
      </c>
      <c r="D97" s="6">
        <v>774.6860108742577</v>
      </c>
      <c r="E97" s="6">
        <v>774.6860108742577</v>
      </c>
      <c r="F97" s="16">
        <f t="shared" ref="F97:H97" si="6">C97/$B85-1</f>
        <v>5.5522567191495842E-2</v>
      </c>
      <c r="G97" s="16">
        <f t="shared" si="6"/>
        <v>5.5522567191495842E-2</v>
      </c>
      <c r="H97" s="16">
        <f t="shared" si="6"/>
        <v>5.5522567191495842E-2</v>
      </c>
    </row>
    <row r="98" spans="1:8" x14ac:dyDescent="0.2">
      <c r="A98" s="10">
        <v>41487</v>
      </c>
      <c r="B98" s="6"/>
      <c r="C98" s="6">
        <v>735.23156204776421</v>
      </c>
      <c r="D98" s="6">
        <v>735.23156204776421</v>
      </c>
      <c r="E98" s="6">
        <v>735.23156204776421</v>
      </c>
      <c r="F98" s="16">
        <f t="shared" ref="F98:H98" si="7">C98/$B86-1</f>
        <v>7.3976701385014332E-2</v>
      </c>
      <c r="G98" s="16">
        <f t="shared" si="7"/>
        <v>7.3976701385014332E-2</v>
      </c>
      <c r="H98" s="16">
        <f t="shared" si="7"/>
        <v>7.3976701385014332E-2</v>
      </c>
    </row>
    <row r="99" spans="1:8" x14ac:dyDescent="0.2">
      <c r="A99" s="10">
        <v>41518</v>
      </c>
      <c r="B99" s="6"/>
      <c r="C99" s="6">
        <v>755.38994548264384</v>
      </c>
      <c r="D99" s="6">
        <v>707.55687464853099</v>
      </c>
      <c r="E99" s="6">
        <v>857.52341931143337</v>
      </c>
      <c r="F99" s="16">
        <f t="shared" ref="F99:H99" si="8">C99/$B87-1</f>
        <v>0.13060493629620007</v>
      </c>
      <c r="G99" s="16">
        <f t="shared" si="8"/>
        <v>5.9012368342836519E-2</v>
      </c>
      <c r="H99" s="16">
        <f t="shared" si="8"/>
        <v>0.28346983787776514</v>
      </c>
    </row>
    <row r="100" spans="1:8" x14ac:dyDescent="0.2">
      <c r="A100" s="10">
        <v>41548</v>
      </c>
      <c r="B100" s="6"/>
      <c r="C100" s="6">
        <v>727.06312267332521</v>
      </c>
      <c r="D100" s="6">
        <v>660.18989082589155</v>
      </c>
      <c r="E100" s="6">
        <v>874.35729195976467</v>
      </c>
      <c r="F100" s="16">
        <f t="shared" ref="F100:H100" si="9">C100/$B88-1</f>
        <v>-2.8415551669783712E-3</v>
      </c>
      <c r="G100" s="16">
        <f t="shared" si="9"/>
        <v>-9.4557399074394199E-2</v>
      </c>
      <c r="H100" s="16">
        <f t="shared" si="9"/>
        <v>0.19917065009876733</v>
      </c>
    </row>
    <row r="101" spans="1:8" x14ac:dyDescent="0.2">
      <c r="A101" s="10">
        <v>41579</v>
      </c>
      <c r="B101" s="6"/>
      <c r="C101" s="6">
        <v>817.35899114693223</v>
      </c>
      <c r="D101" s="6">
        <v>742.10919209999236</v>
      </c>
      <c r="E101" s="6">
        <v>983.11923367665645</v>
      </c>
      <c r="F101" s="16">
        <f t="shared" ref="F101:H101" si="10">C101/$B89-1</f>
        <v>5.1329136484047577E-2</v>
      </c>
      <c r="G101" s="16">
        <f t="shared" si="10"/>
        <v>-4.5461021952462266E-2</v>
      </c>
      <c r="H101" s="16">
        <f t="shared" si="10"/>
        <v>0.2645384784374829</v>
      </c>
    </row>
    <row r="102" spans="1:8" x14ac:dyDescent="0.2">
      <c r="A102" s="10">
        <v>41609</v>
      </c>
      <c r="B102" s="6"/>
      <c r="C102" s="6">
        <v>781.47721971523583</v>
      </c>
      <c r="D102" s="6">
        <v>709.42844333172479</v>
      </c>
      <c r="E102" s="6">
        <v>940.20916225660142</v>
      </c>
      <c r="F102" s="16">
        <f t="shared" ref="F102:H102" si="11">C102/$B90-1</f>
        <v>4.6633424828014691E-2</v>
      </c>
      <c r="G102" s="16">
        <f t="shared" si="11"/>
        <v>-4.986159214563457E-2</v>
      </c>
      <c r="H102" s="16">
        <f t="shared" si="11"/>
        <v>0.25922331543571664</v>
      </c>
    </row>
    <row r="103" spans="1:8" x14ac:dyDescent="0.2">
      <c r="A103" s="10">
        <v>41640</v>
      </c>
      <c r="B103" s="6"/>
      <c r="C103" s="6">
        <v>866.22275642922637</v>
      </c>
      <c r="D103" s="6">
        <v>786.29458454298117</v>
      </c>
      <c r="E103" s="6">
        <v>1042.3287674044748</v>
      </c>
      <c r="F103" s="16">
        <f>C103/C91-1</f>
        <v>0.15001789140774124</v>
      </c>
      <c r="G103" s="16">
        <f t="shared" ref="G103:H103" si="12">D103/D91-1</f>
        <v>4.3903353300238424E-2</v>
      </c>
      <c r="H103" s="16">
        <f t="shared" si="12"/>
        <v>0.38382041149026547</v>
      </c>
    </row>
    <row r="104" spans="1:8" x14ac:dyDescent="0.2">
      <c r="A104" s="10">
        <v>41671</v>
      </c>
      <c r="B104" s="6"/>
      <c r="C104" s="6">
        <v>859.29569979929101</v>
      </c>
      <c r="D104" s="6">
        <v>779.92222538365297</v>
      </c>
      <c r="E104" s="6">
        <v>1034.1984863173589</v>
      </c>
      <c r="F104" s="16">
        <f t="shared" ref="F104:H104" si="13">C104/C92-1</f>
        <v>0.12850257605759152</v>
      </c>
      <c r="G104" s="16">
        <f t="shared" si="13"/>
        <v>2.4262358901133263E-2</v>
      </c>
      <c r="H104" s="16">
        <f t="shared" si="13"/>
        <v>0.35820027522144504</v>
      </c>
    </row>
    <row r="105" spans="1:8" x14ac:dyDescent="0.2">
      <c r="A105" s="10">
        <v>41699</v>
      </c>
      <c r="B105" s="6"/>
      <c r="C105" s="6">
        <v>804.80925577998528</v>
      </c>
      <c r="D105" s="6">
        <v>730.36321085707721</v>
      </c>
      <c r="E105" s="6">
        <v>968.87794138603954</v>
      </c>
      <c r="F105" s="16">
        <f t="shared" ref="F105:H105" si="14">C105/C93-1</f>
        <v>0.17974250669495806</v>
      </c>
      <c r="G105" s="16">
        <f t="shared" si="14"/>
        <v>7.0614582258056613E-2</v>
      </c>
      <c r="H105" s="16">
        <f t="shared" si="14"/>
        <v>0.42024521095305567</v>
      </c>
    </row>
    <row r="106" spans="1:8" x14ac:dyDescent="0.2">
      <c r="A106" s="10">
        <v>41730</v>
      </c>
      <c r="B106" s="6"/>
      <c r="C106" s="6">
        <v>792.72898176615217</v>
      </c>
      <c r="D106" s="6">
        <v>719.3137699442068</v>
      </c>
      <c r="E106" s="6">
        <v>954.54533659075446</v>
      </c>
      <c r="F106" s="16">
        <f t="shared" ref="F106:H106" si="15">C106/C94-1</f>
        <v>0.17297645851175592</v>
      </c>
      <c r="G106" s="16">
        <f t="shared" si="15"/>
        <v>6.4346249266802547E-2</v>
      </c>
      <c r="H106" s="16">
        <f t="shared" si="15"/>
        <v>0.41241109402686682</v>
      </c>
    </row>
    <row r="107" spans="1:8" x14ac:dyDescent="0.2">
      <c r="A107" s="10">
        <v>41760</v>
      </c>
      <c r="B107" s="6"/>
      <c r="C107" s="6">
        <v>786.13403037691569</v>
      </c>
      <c r="D107" s="6">
        <v>713.20932203011068</v>
      </c>
      <c r="E107" s="6">
        <v>946.89635671205724</v>
      </c>
      <c r="F107" s="16">
        <f t="shared" ref="F107:H107" si="16">C107/C95-1</f>
        <v>0.16924062543088403</v>
      </c>
      <c r="G107" s="16">
        <f t="shared" si="16"/>
        <v>6.077752842451023E-2</v>
      </c>
      <c r="H107" s="16">
        <f t="shared" si="16"/>
        <v>0.40834723540641438</v>
      </c>
    </row>
    <row r="108" spans="1:8" x14ac:dyDescent="0.2">
      <c r="A108" s="10">
        <v>41791</v>
      </c>
      <c r="B108" s="6"/>
      <c r="C108" s="6">
        <v>787.24727613456434</v>
      </c>
      <c r="D108" s="6">
        <v>714.10745592979879</v>
      </c>
      <c r="E108" s="6">
        <v>948.50906875428404</v>
      </c>
      <c r="F108" s="16">
        <f t="shared" ref="F108:H108" si="17">C108/C96-1</f>
        <v>0.17844844953761796</v>
      </c>
      <c r="G108" s="16">
        <f t="shared" si="17"/>
        <v>6.8963780193352919E-2</v>
      </c>
      <c r="H108" s="16">
        <f t="shared" si="17"/>
        <v>0.41984491446470917</v>
      </c>
    </row>
    <row r="109" spans="1:8" x14ac:dyDescent="0.2">
      <c r="A109" s="10">
        <v>41821</v>
      </c>
      <c r="B109" s="6"/>
      <c r="C109" s="6">
        <v>849.88411083918527</v>
      </c>
      <c r="D109" s="6">
        <v>770.81349893303945</v>
      </c>
      <c r="E109" s="6">
        <v>1024.2475769341213</v>
      </c>
      <c r="F109" s="16">
        <f t="shared" ref="F109:H109" si="18">C109/C97-1</f>
        <v>9.7069133699812404E-2</v>
      </c>
      <c r="G109" s="16">
        <f t="shared" si="18"/>
        <v>-4.9988148577099212E-3</v>
      </c>
      <c r="H109" s="16">
        <f t="shared" si="18"/>
        <v>0.32214544029035119</v>
      </c>
    </row>
    <row r="110" spans="1:8" x14ac:dyDescent="0.2">
      <c r="A110" s="10">
        <v>41852</v>
      </c>
      <c r="B110" s="6"/>
      <c r="C110" s="6">
        <v>840.86018698572684</v>
      </c>
      <c r="D110" s="6">
        <v>762.51883572072029</v>
      </c>
      <c r="E110" s="6">
        <v>1013.6405045004927</v>
      </c>
      <c r="F110" s="16">
        <f t="shared" ref="F110:H110" si="19">C110/C98-1</f>
        <v>0.14366715248698814</v>
      </c>
      <c r="G110" s="16">
        <f t="shared" si="19"/>
        <v>3.7113849678808153E-2</v>
      </c>
      <c r="H110" s="16">
        <f t="shared" si="19"/>
        <v>0.37866837718079593</v>
      </c>
    </row>
    <row r="111" spans="1:8" x14ac:dyDescent="0.2">
      <c r="A111" s="10">
        <v>41883</v>
      </c>
      <c r="B111" s="6"/>
      <c r="C111" s="6">
        <v>876.37291289164523</v>
      </c>
      <c r="D111" s="6">
        <v>794.57919398932427</v>
      </c>
      <c r="E111" s="6">
        <v>1056.7999873303211</v>
      </c>
      <c r="F111" s="16">
        <f t="shared" ref="F111:H111" si="20">C111/C99-1</f>
        <v>0.16015962104407055</v>
      </c>
      <c r="G111" s="16">
        <f t="shared" si="20"/>
        <v>0.12298985771853377</v>
      </c>
      <c r="H111" s="16">
        <f t="shared" si="20"/>
        <v>0.23238615241424077</v>
      </c>
    </row>
    <row r="112" spans="1:8" x14ac:dyDescent="0.2">
      <c r="A112" s="10">
        <v>41913</v>
      </c>
      <c r="B112" s="6"/>
      <c r="C112" s="6">
        <v>827.31862587960427</v>
      </c>
      <c r="D112" s="6">
        <v>749.98564922921298</v>
      </c>
      <c r="E112" s="6">
        <v>997.93258907565951</v>
      </c>
      <c r="F112" s="16">
        <f t="shared" ref="F112:H112" si="21">C112/C100-1</f>
        <v>0.13789105798359214</v>
      </c>
      <c r="G112" s="16">
        <f t="shared" si="21"/>
        <v>0.13601504605135317</v>
      </c>
      <c r="H112" s="16">
        <f t="shared" si="21"/>
        <v>0.14133272319250167</v>
      </c>
    </row>
    <row r="113" spans="1:8" x14ac:dyDescent="0.2">
      <c r="A113" s="10">
        <v>41944</v>
      </c>
      <c r="B113" s="6"/>
      <c r="C113" s="6">
        <v>899.29363035217932</v>
      </c>
      <c r="D113" s="6">
        <v>815.17384209801833</v>
      </c>
      <c r="E113" s="6">
        <v>1084.8942614245509</v>
      </c>
      <c r="F113" s="16">
        <f t="shared" ref="F113:H113" si="22">C113/C101-1</f>
        <v>0.10024314908468179</v>
      </c>
      <c r="G113" s="16">
        <f t="shared" si="22"/>
        <v>9.8455390090601558E-2</v>
      </c>
      <c r="H113" s="16">
        <f t="shared" si="22"/>
        <v>0.103522568027967</v>
      </c>
    </row>
    <row r="114" spans="1:8" x14ac:dyDescent="0.2">
      <c r="A114" s="10">
        <v>41974</v>
      </c>
      <c r="B114" s="6"/>
      <c r="C114" s="6">
        <v>896.35693625128306</v>
      </c>
      <c r="D114" s="6">
        <v>812.39421461197492</v>
      </c>
      <c r="E114" s="6">
        <v>1081.6378419354189</v>
      </c>
      <c r="F114" s="16">
        <f t="shared" ref="F114:H114" si="23">C114/C102-1</f>
        <v>0.14700328254982087</v>
      </c>
      <c r="G114" s="16">
        <f t="shared" si="23"/>
        <v>0.14513905137026462</v>
      </c>
      <c r="H114" s="16">
        <f t="shared" si="23"/>
        <v>0.15042257122805913</v>
      </c>
    </row>
    <row r="115" spans="1:8" x14ac:dyDescent="0.2">
      <c r="A115" s="10">
        <v>42005</v>
      </c>
      <c r="B115" s="6"/>
      <c r="C115" s="6">
        <v>955.10673630519034</v>
      </c>
      <c r="D115" s="6">
        <v>865.48415984301573</v>
      </c>
      <c r="E115" s="6">
        <v>1152.9130751746995</v>
      </c>
      <c r="F115" s="16">
        <f t="shared" ref="F115:H115" si="24">C115/C103-1</f>
        <v>0.10261099609338897</v>
      </c>
      <c r="G115" s="16">
        <f t="shared" si="24"/>
        <v>0.10071234987083377</v>
      </c>
      <c r="H115" s="16">
        <f t="shared" si="24"/>
        <v>0.10609350065775613</v>
      </c>
    </row>
    <row r="116" spans="1:8" x14ac:dyDescent="0.2">
      <c r="A116" s="10">
        <v>42036</v>
      </c>
      <c r="B116" s="6"/>
      <c r="C116" s="6">
        <v>951.39887354479765</v>
      </c>
      <c r="D116" s="6">
        <v>861.99933659636713</v>
      </c>
      <c r="E116" s="6">
        <v>1148.741528317606</v>
      </c>
      <c r="F116" s="16">
        <f t="shared" ref="F116:H116" si="25">C116/C104-1</f>
        <v>0.10718449279685616</v>
      </c>
      <c r="G116" s="16">
        <f t="shared" si="25"/>
        <v>0.10523755900447562</v>
      </c>
      <c r="H116" s="16">
        <f t="shared" si="25"/>
        <v>0.11075537579649675</v>
      </c>
    </row>
    <row r="117" spans="1:8" x14ac:dyDescent="0.2">
      <c r="A117" s="10">
        <v>42064</v>
      </c>
      <c r="B117" s="6"/>
      <c r="C117" s="6">
        <v>922.66673303458992</v>
      </c>
      <c r="D117" s="6">
        <v>835.80554064448472</v>
      </c>
      <c r="E117" s="6">
        <v>1114.443237766226</v>
      </c>
      <c r="F117" s="16">
        <f t="shared" ref="F117:H117" si="26">C117/C105-1</f>
        <v>0.14644150326077265</v>
      </c>
      <c r="G117" s="16">
        <f t="shared" si="26"/>
        <v>0.14436971662862308</v>
      </c>
      <c r="H117" s="16">
        <f t="shared" si="26"/>
        <v>0.15024110898009124</v>
      </c>
    </row>
    <row r="118" spans="1:8" x14ac:dyDescent="0.2">
      <c r="A118" s="10">
        <v>42095</v>
      </c>
      <c r="B118" s="6"/>
      <c r="C118" s="6">
        <v>921.37258645263876</v>
      </c>
      <c r="D118" s="6">
        <v>834.55257472815379</v>
      </c>
      <c r="E118" s="6">
        <v>1113.076695171</v>
      </c>
      <c r="F118" s="16">
        <f t="shared" ref="F118:H118" si="27">C118/C106-1</f>
        <v>0.16227942669621642</v>
      </c>
      <c r="G118" s="16">
        <f t="shared" si="27"/>
        <v>0.16020658799967835</v>
      </c>
      <c r="H118" s="16">
        <f t="shared" si="27"/>
        <v>0.16608049141642112</v>
      </c>
    </row>
    <row r="119" spans="1:8" x14ac:dyDescent="0.2">
      <c r="A119" s="10">
        <v>42125</v>
      </c>
      <c r="B119" s="6"/>
      <c r="C119" s="6">
        <v>919.74761418549792</v>
      </c>
      <c r="D119" s="6">
        <v>832.98007547980046</v>
      </c>
      <c r="E119" s="6">
        <v>1111.3590081731525</v>
      </c>
      <c r="F119" s="16">
        <f t="shared" ref="F119:H119" si="28">C119/C107-1</f>
        <v>0.16996285448235926</v>
      </c>
      <c r="G119" s="16">
        <f t="shared" si="28"/>
        <v>0.16793211999636926</v>
      </c>
      <c r="H119" s="16">
        <f t="shared" si="28"/>
        <v>0.17368601145764773</v>
      </c>
    </row>
    <row r="120" spans="1:8" x14ac:dyDescent="0.2">
      <c r="A120" s="10">
        <v>42156</v>
      </c>
      <c r="B120" s="6"/>
      <c r="C120" s="6">
        <v>918.03305720557103</v>
      </c>
      <c r="D120" s="6">
        <v>831.27655997020929</v>
      </c>
      <c r="E120" s="6">
        <v>1109.6548019406325</v>
      </c>
      <c r="F120" s="16">
        <f t="shared" ref="F120:H120" si="29">C120/C108-1</f>
        <v>0.1661304967775481</v>
      </c>
      <c r="G120" s="16">
        <f t="shared" si="29"/>
        <v>0.16407769316433085</v>
      </c>
      <c r="H120" s="16">
        <f t="shared" si="29"/>
        <v>0.16989371898993832</v>
      </c>
    </row>
    <row r="121" spans="1:8" x14ac:dyDescent="0.2">
      <c r="A121" s="10">
        <v>42186</v>
      </c>
      <c r="B121" s="6"/>
      <c r="C121" s="6">
        <v>964.71092801321834</v>
      </c>
      <c r="D121" s="6">
        <v>873.41653827816333</v>
      </c>
      <c r="E121" s="6">
        <v>1166.3849096333286</v>
      </c>
      <c r="F121" s="16">
        <f t="shared" ref="F121:H121" si="30">C121/C109-1</f>
        <v>0.13510879390444397</v>
      </c>
      <c r="G121" s="16">
        <f t="shared" si="30"/>
        <v>0.1331100707073074</v>
      </c>
      <c r="H121" s="16">
        <f t="shared" si="30"/>
        <v>0.1387724373482695</v>
      </c>
    </row>
    <row r="122" spans="1:8" x14ac:dyDescent="0.2">
      <c r="A122" s="10">
        <v>42217</v>
      </c>
      <c r="B122" s="6"/>
      <c r="C122" s="6">
        <v>968.89136966733724</v>
      </c>
      <c r="D122" s="6">
        <v>877.09530485491211</v>
      </c>
      <c r="E122" s="6">
        <v>1171.6980988195235</v>
      </c>
      <c r="F122" s="16">
        <f t="shared" ref="F122:H122" si="31">C122/C110-1</f>
        <v>0.15226215328444814</v>
      </c>
      <c r="G122" s="16">
        <f t="shared" si="31"/>
        <v>0.15026050999238083</v>
      </c>
      <c r="H122" s="16">
        <f t="shared" si="31"/>
        <v>0.15593062196830743</v>
      </c>
    </row>
    <row r="123" spans="1:8" x14ac:dyDescent="0.2">
      <c r="A123" s="10">
        <v>42248</v>
      </c>
      <c r="B123" s="6"/>
      <c r="C123" s="6">
        <v>982.95564789592993</v>
      </c>
      <c r="D123" s="6">
        <v>889.66566077526829</v>
      </c>
      <c r="E123" s="6">
        <v>1189.1003239812906</v>
      </c>
      <c r="F123" s="16">
        <f t="shared" ref="F123:H123" si="32">C123/C111-1</f>
        <v>0.12161801607104517</v>
      </c>
      <c r="G123" s="16">
        <f t="shared" si="32"/>
        <v>0.11966896126306259</v>
      </c>
      <c r="H123" s="16">
        <f t="shared" si="32"/>
        <v>0.12518957062554992</v>
      </c>
    </row>
    <row r="124" spans="1:8" x14ac:dyDescent="0.2">
      <c r="A124" s="10">
        <v>42278</v>
      </c>
      <c r="B124" s="6"/>
      <c r="C124" s="6">
        <v>974.67833135068042</v>
      </c>
      <c r="D124" s="6">
        <v>882.04585508136927</v>
      </c>
      <c r="E124" s="6">
        <v>1179.3998135251522</v>
      </c>
      <c r="F124" s="16">
        <f t="shared" ref="F124:H124" si="33">C124/C112-1</f>
        <v>0.17811723423294556</v>
      </c>
      <c r="G124" s="16">
        <f t="shared" si="33"/>
        <v>0.17608364371755547</v>
      </c>
      <c r="H124" s="16">
        <f t="shared" si="33"/>
        <v>0.18184316900360753</v>
      </c>
    </row>
    <row r="125" spans="1:8" x14ac:dyDescent="0.2">
      <c r="A125" s="10">
        <v>42309</v>
      </c>
      <c r="B125" s="6"/>
      <c r="C125" s="6">
        <v>1012.2499444150562</v>
      </c>
      <c r="D125" s="6">
        <v>915.88041830148381</v>
      </c>
      <c r="E125" s="6">
        <v>1225.2691235622144</v>
      </c>
      <c r="F125" s="16">
        <f t="shared" ref="F125:H125" si="34">C125/C113-1</f>
        <v>0.12560559782753189</v>
      </c>
      <c r="G125" s="16">
        <f t="shared" si="34"/>
        <v>0.12353999969414664</v>
      </c>
      <c r="H125" s="16">
        <f t="shared" si="34"/>
        <v>0.12939036284821004</v>
      </c>
    </row>
    <row r="126" spans="1:8" x14ac:dyDescent="0.2">
      <c r="A126" s="10">
        <v>42339</v>
      </c>
      <c r="B126" s="6"/>
      <c r="C126" s="6">
        <v>1013.0212689193618</v>
      </c>
      <c r="D126" s="6">
        <v>916.47845390052657</v>
      </c>
      <c r="E126" s="6">
        <v>1226.4467445738997</v>
      </c>
      <c r="F126" s="16">
        <f t="shared" ref="F126:H126" si="35">C126/C114-1</f>
        <v>0.13015387949803658</v>
      </c>
      <c r="G126" s="16">
        <f t="shared" si="35"/>
        <v>0.12812036006222116</v>
      </c>
      <c r="H126" s="16">
        <f t="shared" si="35"/>
        <v>0.13387928660055781</v>
      </c>
    </row>
    <row r="127" spans="1:8" x14ac:dyDescent="0.2">
      <c r="A127" s="10">
        <v>42370</v>
      </c>
      <c r="B127" s="6"/>
      <c r="C127" s="6">
        <v>1041.1389261641061</v>
      </c>
      <c r="D127" s="6">
        <v>941.74537896289507</v>
      </c>
      <c r="E127" s="6">
        <v>1260.906377775435</v>
      </c>
      <c r="F127" s="16">
        <f t="shared" ref="F127:H127" si="36">C127/C115-1</f>
        <v>9.0075995267010045E-2</v>
      </c>
      <c r="G127" s="16">
        <f t="shared" si="36"/>
        <v>8.8113939755652959E-2</v>
      </c>
      <c r="H127" s="16">
        <f t="shared" si="36"/>
        <v>9.3669943490207519E-2</v>
      </c>
    </row>
    <row r="128" spans="1:8" x14ac:dyDescent="0.2">
      <c r="A128" s="10">
        <v>42401</v>
      </c>
      <c r="B128" s="6"/>
      <c r="C128" s="6">
        <v>1047.3428474485761</v>
      </c>
      <c r="D128" s="6">
        <v>947.17344836245229</v>
      </c>
      <c r="E128" s="6">
        <v>1268.8687017627001</v>
      </c>
      <c r="F128" s="16">
        <f t="shared" ref="F128:H128" si="37">C128/C116-1</f>
        <v>0.10084516239366859</v>
      </c>
      <c r="G128" s="16">
        <f t="shared" si="37"/>
        <v>9.8809950483718323E-2</v>
      </c>
      <c r="H128" s="16">
        <f t="shared" si="37"/>
        <v>0.10457284818546331</v>
      </c>
    </row>
    <row r="129" spans="1:8" x14ac:dyDescent="0.2">
      <c r="A129" s="10">
        <v>42430</v>
      </c>
      <c r="B129" s="6"/>
      <c r="C129" s="6">
        <v>1029.3138706382942</v>
      </c>
      <c r="D129" s="6">
        <v>930.76728634397875</v>
      </c>
      <c r="E129" s="6">
        <v>1247.2746168020308</v>
      </c>
      <c r="F129" s="16">
        <f t="shared" ref="F129:H129" si="38">C129/C117-1</f>
        <v>0.1155857622100982</v>
      </c>
      <c r="G129" s="16">
        <f t="shared" si="38"/>
        <v>0.11361703300778503</v>
      </c>
      <c r="H129" s="16">
        <f t="shared" si="38"/>
        <v>0.1191907981801299</v>
      </c>
    </row>
    <row r="130" spans="1:8" x14ac:dyDescent="0.2">
      <c r="A130" s="10">
        <v>42461</v>
      </c>
      <c r="B130" s="6"/>
      <c r="C130" s="6">
        <v>1040.048696127895</v>
      </c>
      <c r="D130" s="6">
        <v>940.33759589650015</v>
      </c>
      <c r="E130" s="6">
        <v>1260.617139286376</v>
      </c>
      <c r="F130" s="16">
        <f t="shared" ref="F130:H130" si="39">C130/C118-1</f>
        <v>0.1288036039059608</v>
      </c>
      <c r="G130" s="16">
        <f t="shared" si="39"/>
        <v>0.12675656917457201</v>
      </c>
      <c r="H130" s="16">
        <f t="shared" si="39"/>
        <v>0.13255191197108807</v>
      </c>
    </row>
    <row r="131" spans="1:8" x14ac:dyDescent="0.2">
      <c r="A131" s="10">
        <v>42491</v>
      </c>
      <c r="B131" s="6"/>
      <c r="C131" s="6">
        <v>1043.9393931708682</v>
      </c>
      <c r="D131" s="6">
        <v>943.67222730546052</v>
      </c>
      <c r="E131" s="6">
        <v>1265.7809208957585</v>
      </c>
      <c r="F131" s="16">
        <f t="shared" ref="F131:H131" si="40">C131/C119-1</f>
        <v>0.13502810670006582</v>
      </c>
      <c r="G131" s="16">
        <f t="shared" si="40"/>
        <v>0.13288691420608223</v>
      </c>
      <c r="H131" s="16">
        <f t="shared" si="40"/>
        <v>0.1389487209686131</v>
      </c>
    </row>
    <row r="132" spans="1:8" x14ac:dyDescent="0.2">
      <c r="A132" s="10">
        <v>42522</v>
      </c>
      <c r="B132" s="6"/>
      <c r="C132" s="6">
        <v>1042.2093504144186</v>
      </c>
      <c r="D132" s="6">
        <v>941.98268878150952</v>
      </c>
      <c r="E132" s="6">
        <v>1263.9908441906139</v>
      </c>
      <c r="F132" s="16">
        <f t="shared" ref="F132:H132" si="41">C132/C120-1</f>
        <v>0.13526342241621636</v>
      </c>
      <c r="G132" s="16">
        <f t="shared" si="41"/>
        <v>0.13317605011654332</v>
      </c>
      <c r="H132" s="16">
        <f t="shared" si="41"/>
        <v>0.13908473336038285</v>
      </c>
    </row>
    <row r="133" spans="1:8" x14ac:dyDescent="0.2">
      <c r="A133" s="10">
        <v>42552</v>
      </c>
      <c r="B133" s="6"/>
      <c r="C133" s="6">
        <v>1089.3167177795924</v>
      </c>
      <c r="D133" s="6">
        <v>984.36879161283207</v>
      </c>
      <c r="E133" s="6">
        <v>1321.5904985898133</v>
      </c>
      <c r="F133" s="16">
        <f t="shared" ref="F133:H133" si="42">C133/C121-1</f>
        <v>0.12916386261218626</v>
      </c>
      <c r="G133" s="16">
        <f t="shared" si="42"/>
        <v>0.12703246214389052</v>
      </c>
      <c r="H133" s="16">
        <f t="shared" si="42"/>
        <v>0.13306549808268353</v>
      </c>
    </row>
    <row r="134" spans="1:8" x14ac:dyDescent="0.2">
      <c r="A134" s="10">
        <v>42583</v>
      </c>
      <c r="B134" s="6"/>
      <c r="C134" s="6">
        <v>1091.2730333499535</v>
      </c>
      <c r="D134" s="6">
        <v>985.95715520183387</v>
      </c>
      <c r="E134" s="6">
        <v>1324.4036054042449</v>
      </c>
      <c r="F134" s="16">
        <f t="shared" ref="F134:H134" si="43">C134/C122-1</f>
        <v>0.12631102671978089</v>
      </c>
      <c r="G134" s="16">
        <f t="shared" si="43"/>
        <v>0.12411633005483891</v>
      </c>
      <c r="H134" s="16">
        <f t="shared" si="43"/>
        <v>0.13032837275964781</v>
      </c>
    </row>
    <row r="135" spans="1:8" x14ac:dyDescent="0.2">
      <c r="A135" s="10">
        <v>42614</v>
      </c>
      <c r="B135" s="6"/>
      <c r="C135" s="6">
        <v>1098.3162609404487</v>
      </c>
      <c r="D135" s="6">
        <v>992.21226655511396</v>
      </c>
      <c r="E135" s="6">
        <v>1333.2170907573397</v>
      </c>
      <c r="F135" s="16">
        <f t="shared" ref="F135:H135" si="44">C135/C123-1</f>
        <v>0.11736095447587536</v>
      </c>
      <c r="G135" s="16">
        <f t="shared" si="44"/>
        <v>0.11526420575846985</v>
      </c>
      <c r="H135" s="16">
        <f t="shared" si="44"/>
        <v>0.12119815617703655</v>
      </c>
    </row>
    <row r="136" spans="1:8" x14ac:dyDescent="0.2">
      <c r="A136" s="10">
        <v>42644</v>
      </c>
      <c r="B136" s="6"/>
      <c r="C136" s="6">
        <v>1107.0130422311024</v>
      </c>
      <c r="D136" s="6">
        <v>999.87463747613697</v>
      </c>
      <c r="E136" s="6">
        <v>1344.2500056307506</v>
      </c>
      <c r="F136" s="16">
        <f t="shared" ref="F136:H136" si="45">C136/C124-1</f>
        <v>0.13577270225863791</v>
      </c>
      <c r="G136" s="16">
        <f t="shared" si="45"/>
        <v>0.13358577869389565</v>
      </c>
      <c r="H136" s="16">
        <f t="shared" si="45"/>
        <v>0.1397746465745755</v>
      </c>
    </row>
    <row r="137" spans="1:8" x14ac:dyDescent="0.2">
      <c r="A137" s="10">
        <v>42675</v>
      </c>
      <c r="B137" s="6"/>
      <c r="C137" s="6">
        <v>1135.9644607482703</v>
      </c>
      <c r="D137" s="6">
        <v>1025.9119572259374</v>
      </c>
      <c r="E137" s="6">
        <v>1379.680760060711</v>
      </c>
      <c r="F137" s="16">
        <f t="shared" ref="F137:H137" si="46">C137/C125-1</f>
        <v>0.12221736046101173</v>
      </c>
      <c r="G137" s="16">
        <f t="shared" si="46"/>
        <v>0.1201374510533908</v>
      </c>
      <c r="H137" s="16">
        <f t="shared" si="46"/>
        <v>0.12602262925680918</v>
      </c>
    </row>
    <row r="138" spans="1:8" x14ac:dyDescent="0.2">
      <c r="A138" s="10">
        <v>42705</v>
      </c>
      <c r="B138" s="6"/>
      <c r="C138" s="6">
        <v>1129.0772827960043</v>
      </c>
      <c r="D138" s="6">
        <v>1019.5062273731969</v>
      </c>
      <c r="E138" s="6">
        <v>1371.7716111055606</v>
      </c>
      <c r="F138" s="16">
        <f t="shared" ref="F138:H138" si="47">C138/C126-1</f>
        <v>0.11456424207207916</v>
      </c>
      <c r="G138" s="16">
        <f t="shared" si="47"/>
        <v>0.11241701649851654</v>
      </c>
      <c r="H138" s="16">
        <f t="shared" si="47"/>
        <v>0.1184926024506272</v>
      </c>
    </row>
    <row r="139" spans="1:8" x14ac:dyDescent="0.2">
      <c r="A139" s="10">
        <v>42736</v>
      </c>
      <c r="B139" s="6"/>
      <c r="C139" s="6">
        <v>1136.3416153793617</v>
      </c>
      <c r="D139" s="6">
        <v>1025.8287145523825</v>
      </c>
      <c r="E139" s="6">
        <v>1381.1786071003148</v>
      </c>
      <c r="F139" s="16">
        <f t="shared" ref="F139:H139" si="48">C139/C127-1</f>
        <v>9.1440908434778478E-2</v>
      </c>
      <c r="G139" s="16">
        <f t="shared" si="48"/>
        <v>8.9284574650193571E-2</v>
      </c>
      <c r="H139" s="16">
        <f t="shared" si="48"/>
        <v>9.5385534917406867E-2</v>
      </c>
    </row>
    <row r="140" spans="1:8" x14ac:dyDescent="0.2">
      <c r="A140" s="10">
        <v>42767</v>
      </c>
      <c r="B140" s="6"/>
      <c r="C140" s="6">
        <v>1148.9037109286087</v>
      </c>
      <c r="D140" s="6">
        <v>1037.030427799687</v>
      </c>
      <c r="E140" s="6">
        <v>1396.7877202981242</v>
      </c>
      <c r="F140" s="16">
        <f t="shared" ref="F140:H140" si="49">C140/C128-1</f>
        <v>9.6970026317021452E-2</v>
      </c>
      <c r="G140" s="16">
        <f t="shared" si="49"/>
        <v>9.4868558227203748E-2</v>
      </c>
      <c r="H140" s="16">
        <f t="shared" si="49"/>
        <v>0.10081343984426461</v>
      </c>
    </row>
    <row r="141" spans="1:8" x14ac:dyDescent="0.2">
      <c r="A141" s="10">
        <v>42795</v>
      </c>
      <c r="B141" s="6"/>
      <c r="C141" s="6">
        <v>1134.5976479149485</v>
      </c>
      <c r="D141" s="6">
        <v>1023.9181741331175</v>
      </c>
      <c r="E141" s="6">
        <v>1379.8841831044369</v>
      </c>
      <c r="F141" s="16">
        <f t="shared" ref="F141:H141" si="50">C141/C129-1</f>
        <v>0.10228539639844358</v>
      </c>
      <c r="G141" s="16">
        <f t="shared" si="50"/>
        <v>0.10007967529137396</v>
      </c>
      <c r="H141" s="16">
        <f t="shared" si="50"/>
        <v>0.10631946206234244</v>
      </c>
    </row>
    <row r="142" spans="1:8" x14ac:dyDescent="0.2">
      <c r="A142" s="10">
        <v>42826</v>
      </c>
      <c r="B142" s="6"/>
      <c r="C142" s="6">
        <v>1152.1616721742723</v>
      </c>
      <c r="D142" s="6">
        <v>1039.6170803344298</v>
      </c>
      <c r="E142" s="6">
        <v>1401.6180683440066</v>
      </c>
      <c r="F142" s="16">
        <f t="shared" ref="F142:H142" si="51">C142/C130-1</f>
        <v>0.10779589115757204</v>
      </c>
      <c r="G142" s="16">
        <f t="shared" si="51"/>
        <v>0.10557855484154977</v>
      </c>
      <c r="H142" s="16">
        <f t="shared" si="51"/>
        <v>0.11185071554512582</v>
      </c>
    </row>
    <row r="143" spans="1:8" x14ac:dyDescent="0.2">
      <c r="A143" s="10">
        <v>42856</v>
      </c>
      <c r="B143" s="6"/>
      <c r="C143" s="6">
        <v>1155.3590862668329</v>
      </c>
      <c r="D143" s="6">
        <v>1042.3119203540778</v>
      </c>
      <c r="E143" s="6">
        <v>1405.9751787502564</v>
      </c>
      <c r="F143" s="16">
        <f t="shared" ref="F143:H143" si="52">C143/C131-1</f>
        <v>0.10673003990924967</v>
      </c>
      <c r="G143" s="16">
        <f t="shared" si="52"/>
        <v>0.10452749396924688</v>
      </c>
      <c r="H143" s="16">
        <f t="shared" si="52"/>
        <v>0.11075712671927951</v>
      </c>
    </row>
    <row r="144" spans="1:8" x14ac:dyDescent="0.2">
      <c r="A144" s="10">
        <v>42887</v>
      </c>
      <c r="B144" s="6"/>
      <c r="C144" s="6">
        <v>1155.1681211935713</v>
      </c>
      <c r="D144" s="6">
        <v>1041.9874477093572</v>
      </c>
      <c r="E144" s="6">
        <v>1406.1168369993131</v>
      </c>
      <c r="F144" s="16">
        <f t="shared" ref="F144:H144" si="53">C144/C132-1</f>
        <v>0.10838395446580518</v>
      </c>
      <c r="G144" s="16">
        <f t="shared" si="53"/>
        <v>0.10616411545440152</v>
      </c>
      <c r="H144" s="16">
        <f t="shared" si="53"/>
        <v>0.11244226448468342</v>
      </c>
    </row>
    <row r="145" spans="1:8" x14ac:dyDescent="0.2">
      <c r="A145" s="10">
        <v>42917</v>
      </c>
      <c r="B145" s="6"/>
      <c r="C145" s="6">
        <v>1197.938056810372</v>
      </c>
      <c r="D145" s="6">
        <v>1080.356418652196</v>
      </c>
      <c r="E145" s="6">
        <v>1458.6955562798721</v>
      </c>
      <c r="F145" s="16">
        <f t="shared" ref="F145:H145" si="54">C145/C133-1</f>
        <v>9.9715112471777445E-2</v>
      </c>
      <c r="G145" s="16">
        <f t="shared" si="54"/>
        <v>9.751185516770966E-2</v>
      </c>
      <c r="H145" s="16">
        <f t="shared" si="54"/>
        <v>0.10374246624529704</v>
      </c>
    </row>
    <row r="146" spans="1:8" x14ac:dyDescent="0.2">
      <c r="A146" s="10">
        <v>42948</v>
      </c>
      <c r="B146" s="6"/>
      <c r="C146" s="6">
        <v>1201.6706451358182</v>
      </c>
      <c r="D146" s="6">
        <v>1083.5642771748485</v>
      </c>
      <c r="E146" s="6">
        <v>1463.6301031429505</v>
      </c>
      <c r="F146" s="16">
        <f t="shared" ref="F146:H146" si="55">C146/C134-1</f>
        <v>0.10116406106634002</v>
      </c>
      <c r="G146" s="16">
        <f t="shared" si="55"/>
        <v>9.8997326058284596E-2</v>
      </c>
      <c r="H146" s="16">
        <f t="shared" si="55"/>
        <v>0.1051239193026885</v>
      </c>
    </row>
    <row r="147" spans="1:8" x14ac:dyDescent="0.2">
      <c r="A147" s="10">
        <v>42979</v>
      </c>
      <c r="B147" s="6"/>
      <c r="C147" s="6">
        <v>1213.808810322005</v>
      </c>
      <c r="D147" s="6">
        <v>1094.3094598674797</v>
      </c>
      <c r="E147" s="6">
        <v>1478.9063347956123</v>
      </c>
      <c r="F147" s="16">
        <f t="shared" ref="F147:H147" si="56">C147/C135-1</f>
        <v>0.10515418326108006</v>
      </c>
      <c r="G147" s="16">
        <f t="shared" si="56"/>
        <v>0.10289853971150698</v>
      </c>
      <c r="H147" s="16">
        <f t="shared" si="56"/>
        <v>0.1092764599616054</v>
      </c>
    </row>
    <row r="148" spans="1:8" x14ac:dyDescent="0.2">
      <c r="A148" s="10">
        <v>43009</v>
      </c>
      <c r="B148" s="6"/>
      <c r="C148" s="6">
        <v>1214.5953704086364</v>
      </c>
      <c r="D148" s="6">
        <v>1094.8050985722984</v>
      </c>
      <c r="E148" s="6">
        <v>1480.3900945693947</v>
      </c>
      <c r="F148" s="16">
        <f t="shared" ref="F148:H148" si="57">C148/C136-1</f>
        <v>9.7182529991435285E-2</v>
      </c>
      <c r="G148" s="16">
        <f t="shared" si="57"/>
        <v>9.4942363310447586E-2</v>
      </c>
      <c r="H148" s="16">
        <f t="shared" si="57"/>
        <v>0.10127587008992744</v>
      </c>
    </row>
    <row r="149" spans="1:8" x14ac:dyDescent="0.2">
      <c r="A149" s="10">
        <v>43040</v>
      </c>
      <c r="B149" s="6"/>
      <c r="C149" s="6">
        <v>1247.3019678747844</v>
      </c>
      <c r="D149" s="6">
        <v>1124.0804231193304</v>
      </c>
      <c r="E149" s="6">
        <v>1520.760115702936</v>
      </c>
      <c r="F149" s="16">
        <f t="shared" ref="F149:H149" si="58">C149/C137-1</f>
        <v>9.8011435193293917E-2</v>
      </c>
      <c r="G149" s="16">
        <f t="shared" si="58"/>
        <v>9.5688977208960635E-2</v>
      </c>
      <c r="H149" s="16">
        <f t="shared" si="58"/>
        <v>0.10225507213423568</v>
      </c>
    </row>
    <row r="150" spans="1:8" x14ac:dyDescent="0.2">
      <c r="A150" s="10">
        <v>43070</v>
      </c>
      <c r="B150" s="6"/>
      <c r="C150" s="6">
        <v>1240.0695823686031</v>
      </c>
      <c r="D150" s="6">
        <v>1117.3581265346024</v>
      </c>
      <c r="E150" s="6">
        <v>1512.445538070215</v>
      </c>
      <c r="F150" s="16">
        <f t="shared" ref="F150:H150" si="59">C150/C138-1</f>
        <v>9.8303545083948229E-2</v>
      </c>
      <c r="G150" s="16">
        <f t="shared" si="59"/>
        <v>9.5979697361462168E-2</v>
      </c>
      <c r="H150" s="16">
        <f t="shared" si="59"/>
        <v>0.10254908749079594</v>
      </c>
    </row>
  </sheetData>
  <mergeCells count="2">
    <mergeCell ref="F4:H5"/>
    <mergeCell ref="C4:E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Indice</vt:lpstr>
      <vt:lpstr>GRAFICO</vt:lpstr>
      <vt:lpstr>ESPECIFICACION MCO</vt:lpstr>
      <vt:lpstr>ESTACIONARIEDAD</vt:lpstr>
      <vt:lpstr>ARIMA</vt:lpstr>
      <vt:lpstr>VAR</vt:lpstr>
      <vt:lpstr>ECM</vt:lpstr>
      <vt:lpstr>proyecciones</vt:lpstr>
      <vt:lpstr>Especificaciones_de_Mínimos_Cuadrados_Ordinarios_con_los_modelos_de_mejor_ajuste</vt:lpstr>
      <vt:lpstr>Gráfico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qualimet</dc:creator>
  <cp:lastModifiedBy>qualimet</cp:lastModifiedBy>
  <dcterms:created xsi:type="dcterms:W3CDTF">2013-06-05T18:40:03Z</dcterms:created>
  <dcterms:modified xsi:type="dcterms:W3CDTF">2013-09-15T18:29:57Z</dcterms:modified>
</cp:coreProperties>
</file>